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55C61085-44F5-497C-91F1-D37E0B7BDB23}" xr6:coauthVersionLast="45" xr6:coauthVersionMax="45" xr10:uidLastSave="{00000000-0000-0000-0000-000000000000}"/>
  <bookViews>
    <workbookView xWindow="-98" yWindow="-98" windowWidth="19396" windowHeight="11746" xr2:uid="{00000000-000D-0000-FFFF-FFFF00000000}"/>
  </bookViews>
  <sheets>
    <sheet name="Single factor analysis" sheetId="27" r:id="rId1"/>
    <sheet name="Multivariate analysis" sheetId="24" r:id="rId2"/>
    <sheet name="VTE Risk warning model" sheetId="22" r:id="rId3"/>
    <sheet name="Verify data set" sheetId="28" r:id="rId4"/>
  </sheets>
  <definedNames>
    <definedName name="_xlnm._FilterDatabase" localSheetId="1" hidden="1">'Multivariate analysis'!$A$1:$AD$536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50" i="28" l="1"/>
  <c r="L150" i="28" s="1"/>
  <c r="J149" i="28"/>
  <c r="L149" i="28" s="1"/>
  <c r="J148" i="28"/>
  <c r="L148" i="28" s="1"/>
  <c r="J147" i="28"/>
  <c r="L147" i="28" s="1"/>
  <c r="M147" i="28" s="1"/>
  <c r="N147" i="28" s="1"/>
  <c r="J146" i="28"/>
  <c r="L146" i="28" s="1"/>
  <c r="J145" i="28"/>
  <c r="J144" i="28"/>
  <c r="J143" i="28"/>
  <c r="J142" i="28"/>
  <c r="L142" i="28" s="1"/>
  <c r="J141" i="28"/>
  <c r="L141" i="28" s="1"/>
  <c r="J140" i="28"/>
  <c r="J139" i="28"/>
  <c r="J138" i="28"/>
  <c r="J137" i="28"/>
  <c r="J136" i="28"/>
  <c r="J135" i="28"/>
  <c r="L135" i="28" s="1"/>
  <c r="J134" i="28"/>
  <c r="L134" i="28" s="1"/>
  <c r="J133" i="28"/>
  <c r="L133" i="28" s="1"/>
  <c r="J132" i="28"/>
  <c r="L132" i="28" s="1"/>
  <c r="L131" i="28"/>
  <c r="M131" i="28" s="1"/>
  <c r="N131" i="28" s="1"/>
  <c r="J131" i="28"/>
  <c r="J130" i="28"/>
  <c r="J129" i="28"/>
  <c r="J128" i="28"/>
  <c r="J127" i="28"/>
  <c r="J126" i="28"/>
  <c r="L126" i="28" s="1"/>
  <c r="J125" i="28"/>
  <c r="J124" i="28"/>
  <c r="L124" i="28" s="1"/>
  <c r="J123" i="28"/>
  <c r="L123" i="28" s="1"/>
  <c r="J122" i="28"/>
  <c r="J121" i="28"/>
  <c r="J120" i="28"/>
  <c r="J119" i="28"/>
  <c r="L119" i="28" s="1"/>
  <c r="J118" i="28"/>
  <c r="L118" i="28" s="1"/>
  <c r="J117" i="28"/>
  <c r="L117" i="28" s="1"/>
  <c r="J116" i="28"/>
  <c r="J115" i="28"/>
  <c r="J114" i="28"/>
  <c r="J113" i="28"/>
  <c r="J112" i="28"/>
  <c r="J111" i="28"/>
  <c r="J110" i="28"/>
  <c r="L110" i="28" s="1"/>
  <c r="J109" i="28"/>
  <c r="L109" i="28" s="1"/>
  <c r="M109" i="28" s="1"/>
  <c r="N109" i="28" s="1"/>
  <c r="J108" i="28"/>
  <c r="L108" i="28" s="1"/>
  <c r="M108" i="28" s="1"/>
  <c r="N108" i="28" s="1"/>
  <c r="J107" i="28"/>
  <c r="L107" i="28" s="1"/>
  <c r="M107" i="28" s="1"/>
  <c r="N107" i="28" s="1"/>
  <c r="J106" i="28"/>
  <c r="J105" i="28"/>
  <c r="J104" i="28"/>
  <c r="J103" i="28"/>
  <c r="L103" i="28" s="1"/>
  <c r="J102" i="28"/>
  <c r="L102" i="28" s="1"/>
  <c r="J101" i="28"/>
  <c r="J100" i="28"/>
  <c r="L100" i="28" s="1"/>
  <c r="M100" i="28" s="1"/>
  <c r="N100" i="28" s="1"/>
  <c r="O100" i="28" s="1"/>
  <c r="J99" i="28"/>
  <c r="L99" i="28" s="1"/>
  <c r="J98" i="28"/>
  <c r="J97" i="28"/>
  <c r="J96" i="28"/>
  <c r="J95" i="28"/>
  <c r="J94" i="28"/>
  <c r="L94" i="28" s="1"/>
  <c r="J93" i="28"/>
  <c r="L93" i="28" s="1"/>
  <c r="J92" i="28"/>
  <c r="J91" i="28"/>
  <c r="J90" i="28"/>
  <c r="J89" i="28"/>
  <c r="J88" i="28"/>
  <c r="J87" i="28"/>
  <c r="L87" i="28" s="1"/>
  <c r="J86" i="28"/>
  <c r="L86" i="28" s="1"/>
  <c r="J85" i="28"/>
  <c r="L84" i="28"/>
  <c r="M84" i="28" s="1"/>
  <c r="N84" i="28" s="1"/>
  <c r="O84" i="28" s="1"/>
  <c r="J84" i="28"/>
  <c r="J83" i="28"/>
  <c r="J82" i="28"/>
  <c r="J81" i="28"/>
  <c r="L81" i="28" s="1"/>
  <c r="M81" i="28" s="1"/>
  <c r="J80" i="28"/>
  <c r="J79" i="28"/>
  <c r="L79" i="28" s="1"/>
  <c r="J78" i="28"/>
  <c r="J77" i="28"/>
  <c r="L77" i="28" s="1"/>
  <c r="M77" i="28" s="1"/>
  <c r="N77" i="28" s="1"/>
  <c r="O77" i="28" s="1"/>
  <c r="J76" i="28"/>
  <c r="J75" i="28"/>
  <c r="J74" i="28"/>
  <c r="J73" i="28"/>
  <c r="L73" i="28" s="1"/>
  <c r="J72" i="28"/>
  <c r="J71" i="28"/>
  <c r="J70" i="28"/>
  <c r="L70" i="28" s="1"/>
  <c r="J69" i="28"/>
  <c r="J68" i="28"/>
  <c r="L68" i="28" s="1"/>
  <c r="M68" i="28" s="1"/>
  <c r="N68" i="28" s="1"/>
  <c r="J67" i="28"/>
  <c r="J66" i="28"/>
  <c r="J65" i="28"/>
  <c r="J64" i="28"/>
  <c r="J63" i="28"/>
  <c r="L63" i="28" s="1"/>
  <c r="J62" i="28"/>
  <c r="J61" i="28"/>
  <c r="L61" i="28" s="1"/>
  <c r="M61" i="28" s="1"/>
  <c r="N61" i="28" s="1"/>
  <c r="O61" i="28" s="1"/>
  <c r="J60" i="28"/>
  <c r="L60" i="28" s="1"/>
  <c r="J59" i="28"/>
  <c r="J58" i="28"/>
  <c r="L58" i="28" s="1"/>
  <c r="J57" i="28"/>
  <c r="L57" i="28" s="1"/>
  <c r="J56" i="28"/>
  <c r="J55" i="28"/>
  <c r="L55" i="28" s="1"/>
  <c r="J54" i="28"/>
  <c r="L54" i="28" s="1"/>
  <c r="M54" i="28" s="1"/>
  <c r="J53" i="28"/>
  <c r="L53" i="28" s="1"/>
  <c r="M53" i="28" s="1"/>
  <c r="N53" i="28" s="1"/>
  <c r="J52" i="28"/>
  <c r="J51" i="28"/>
  <c r="J50" i="28"/>
  <c r="L50" i="28" s="1"/>
  <c r="J49" i="28"/>
  <c r="L49" i="28" s="1"/>
  <c r="J48" i="28"/>
  <c r="L48" i="28" s="1"/>
  <c r="J47" i="28"/>
  <c r="J46" i="28"/>
  <c r="L46" i="28" s="1"/>
  <c r="M46" i="28" s="1"/>
  <c r="N46" i="28" s="1"/>
  <c r="O46" i="28" s="1"/>
  <c r="J45" i="28"/>
  <c r="L45" i="28" s="1"/>
  <c r="J44" i="28"/>
  <c r="L44" i="28" s="1"/>
  <c r="M44" i="28" s="1"/>
  <c r="N44" i="28" s="1"/>
  <c r="J43" i="28"/>
  <c r="J42" i="28"/>
  <c r="J41" i="28"/>
  <c r="L41" i="28" s="1"/>
  <c r="J40" i="28"/>
  <c r="L40" i="28" s="1"/>
  <c r="M40" i="28" s="1"/>
  <c r="J39" i="28"/>
  <c r="L39" i="28" s="1"/>
  <c r="J38" i="28"/>
  <c r="J37" i="28"/>
  <c r="L37" i="28" s="1"/>
  <c r="M37" i="28" s="1"/>
  <c r="J36" i="28"/>
  <c r="J35" i="28"/>
  <c r="L35" i="28" s="1"/>
  <c r="M35" i="28" s="1"/>
  <c r="J34" i="28"/>
  <c r="L34" i="28" s="1"/>
  <c r="J33" i="28"/>
  <c r="L33" i="28" s="1"/>
  <c r="J32" i="28"/>
  <c r="J31" i="28"/>
  <c r="J30" i="28"/>
  <c r="L30" i="28" s="1"/>
  <c r="M30" i="28" s="1"/>
  <c r="J29" i="28"/>
  <c r="L29" i="28" s="1"/>
  <c r="M29" i="28" s="1"/>
  <c r="J28" i="28"/>
  <c r="J27" i="28"/>
  <c r="L27" i="28" s="1"/>
  <c r="M27" i="28" s="1"/>
  <c r="J26" i="28"/>
  <c r="L26" i="28" s="1"/>
  <c r="M26" i="28" s="1"/>
  <c r="N26" i="28" s="1"/>
  <c r="J25" i="28"/>
  <c r="L25" i="28" s="1"/>
  <c r="M25" i="28" s="1"/>
  <c r="N25" i="28" s="1"/>
  <c r="J24" i="28"/>
  <c r="J23" i="28"/>
  <c r="J22" i="28"/>
  <c r="L22" i="28" s="1"/>
  <c r="J21" i="28"/>
  <c r="L21" i="28" s="1"/>
  <c r="J20" i="28"/>
  <c r="J19" i="28"/>
  <c r="L19" i="28" s="1"/>
  <c r="M19" i="28" s="1"/>
  <c r="J18" i="28"/>
  <c r="L18" i="28" s="1"/>
  <c r="M18" i="28" s="1"/>
  <c r="N18" i="28" s="1"/>
  <c r="J17" i="28"/>
  <c r="L17" i="28" s="1"/>
  <c r="J16" i="28"/>
  <c r="J15" i="28"/>
  <c r="J14" i="28"/>
  <c r="J13" i="28"/>
  <c r="L13" i="28" s="1"/>
  <c r="M13" i="28" s="1"/>
  <c r="J12" i="28"/>
  <c r="L12" i="28" s="1"/>
  <c r="J11" i="28"/>
  <c r="L11" i="28" s="1"/>
  <c r="M11" i="28" s="1"/>
  <c r="J10" i="28"/>
  <c r="L10" i="28" s="1"/>
  <c r="M10" i="28" s="1"/>
  <c r="L9" i="28"/>
  <c r="J9" i="28"/>
  <c r="J8" i="28"/>
  <c r="J7" i="28"/>
  <c r="J6" i="28"/>
  <c r="L6" i="28" s="1"/>
  <c r="J5" i="28"/>
  <c r="L5" i="28" s="1"/>
  <c r="M5" i="28" s="1"/>
  <c r="J4" i="28"/>
  <c r="L4" i="28" s="1"/>
  <c r="J3" i="28"/>
  <c r="L3" i="28" s="1"/>
  <c r="M3" i="28" s="1"/>
  <c r="M45" i="28" l="1"/>
  <c r="N45" i="28"/>
  <c r="O45" i="28" s="1"/>
  <c r="M132" i="28"/>
  <c r="N132" i="28" s="1"/>
  <c r="O132" i="28" s="1"/>
  <c r="M148" i="28"/>
  <c r="N148" i="28" s="1"/>
  <c r="O148" i="28" s="1"/>
  <c r="M124" i="28"/>
  <c r="N124" i="28" s="1"/>
  <c r="L139" i="28"/>
  <c r="M139" i="28" s="1"/>
  <c r="N139" i="28" s="1"/>
  <c r="O139" i="28" s="1"/>
  <c r="L65" i="28"/>
  <c r="M65" i="28" s="1"/>
  <c r="N65" i="28" s="1"/>
  <c r="L72" i="28"/>
  <c r="M72" i="28" s="1"/>
  <c r="L85" i="28"/>
  <c r="L91" i="28"/>
  <c r="M91" i="28" s="1"/>
  <c r="N91" i="28" s="1"/>
  <c r="M93" i="28"/>
  <c r="N93" i="28" s="1"/>
  <c r="O93" i="28" s="1"/>
  <c r="M117" i="28"/>
  <c r="N117" i="28" s="1"/>
  <c r="M123" i="28"/>
  <c r="N123" i="28" s="1"/>
  <c r="L125" i="28"/>
  <c r="M133" i="28"/>
  <c r="N133" i="28" s="1"/>
  <c r="O133" i="28" s="1"/>
  <c r="M141" i="28"/>
  <c r="N141" i="28" s="1"/>
  <c r="M149" i="28"/>
  <c r="N149" i="28" s="1"/>
  <c r="O149" i="28" s="1"/>
  <c r="N35" i="28"/>
  <c r="L43" i="28"/>
  <c r="N54" i="28"/>
  <c r="O54" i="28" s="1"/>
  <c r="L76" i="28"/>
  <c r="M76" i="28" s="1"/>
  <c r="N76" i="28" s="1"/>
  <c r="L83" i="28"/>
  <c r="L88" i="28"/>
  <c r="L101" i="28"/>
  <c r="L115" i="28"/>
  <c r="M115" i="28" s="1"/>
  <c r="L120" i="28"/>
  <c r="L140" i="28"/>
  <c r="L144" i="28"/>
  <c r="L69" i="28"/>
  <c r="M69" i="28" s="1"/>
  <c r="N69" i="28" s="1"/>
  <c r="O69" i="28" s="1"/>
  <c r="L129" i="28"/>
  <c r="M129" i="28" s="1"/>
  <c r="N129" i="28" s="1"/>
  <c r="L28" i="28"/>
  <c r="L32" i="28"/>
  <c r="M32" i="28" s="1"/>
  <c r="L52" i="28"/>
  <c r="M52" i="28" s="1"/>
  <c r="N52" i="28" s="1"/>
  <c r="L59" i="28"/>
  <c r="L66" i="28"/>
  <c r="L89" i="28"/>
  <c r="M89" i="28" s="1"/>
  <c r="L92" i="28"/>
  <c r="M92" i="28" s="1"/>
  <c r="N92" i="28" s="1"/>
  <c r="L105" i="28"/>
  <c r="M105" i="28" s="1"/>
  <c r="L116" i="28"/>
  <c r="M116" i="28" s="1"/>
  <c r="N116" i="28" s="1"/>
  <c r="O116" i="28" s="1"/>
  <c r="L138" i="28"/>
  <c r="N3" i="28"/>
  <c r="O3" i="28" s="1"/>
  <c r="L15" i="28"/>
  <c r="M15" i="28" s="1"/>
  <c r="L20" i="28"/>
  <c r="L36" i="28"/>
  <c r="M36" i="28" s="1"/>
  <c r="N36" i="28" s="1"/>
  <c r="L122" i="28"/>
  <c r="M122" i="28" s="1"/>
  <c r="N122" i="28" s="1"/>
  <c r="L130" i="28"/>
  <c r="L67" i="28"/>
  <c r="M67" i="28" s="1"/>
  <c r="L90" i="28"/>
  <c r="L106" i="28"/>
  <c r="M106" i="28" s="1"/>
  <c r="N106" i="28" s="1"/>
  <c r="M57" i="28"/>
  <c r="N57" i="28" s="1"/>
  <c r="O68" i="28"/>
  <c r="O26" i="28"/>
  <c r="O53" i="28"/>
  <c r="M22" i="28"/>
  <c r="N22" i="28" s="1"/>
  <c r="O18" i="28"/>
  <c r="M39" i="28"/>
  <c r="N39" i="28" s="1"/>
  <c r="M6" i="28"/>
  <c r="N6" i="28" s="1"/>
  <c r="O44" i="28"/>
  <c r="M48" i="28"/>
  <c r="N48" i="28" s="1"/>
  <c r="M60" i="28"/>
  <c r="N60" i="28" s="1"/>
  <c r="O25" i="28"/>
  <c r="M17" i="28"/>
  <c r="N17" i="28" s="1"/>
  <c r="L24" i="28"/>
  <c r="M70" i="28"/>
  <c r="N70" i="28" s="1"/>
  <c r="M12" i="28"/>
  <c r="N12" i="28" s="1"/>
  <c r="M34" i="28"/>
  <c r="N34" i="28" s="1"/>
  <c r="M41" i="28"/>
  <c r="N41" i="28" s="1"/>
  <c r="M43" i="28"/>
  <c r="N43" i="28" s="1"/>
  <c r="M50" i="28"/>
  <c r="N50" i="28" s="1"/>
  <c r="M59" i="28"/>
  <c r="N59" i="28" s="1"/>
  <c r="M63" i="28"/>
  <c r="N63" i="28" s="1"/>
  <c r="L78" i="28"/>
  <c r="L95" i="28"/>
  <c r="M99" i="28"/>
  <c r="N99" i="28" s="1"/>
  <c r="L128" i="28"/>
  <c r="O131" i="28"/>
  <c r="M9" i="28"/>
  <c r="N9" i="28" s="1"/>
  <c r="L14" i="28"/>
  <c r="L16" i="28"/>
  <c r="N19" i="28"/>
  <c r="L31" i="28"/>
  <c r="N81" i="28"/>
  <c r="L111" i="28"/>
  <c r="M120" i="28"/>
  <c r="N120" i="28" s="1"/>
  <c r="L143" i="28"/>
  <c r="M20" i="28"/>
  <c r="N20" i="28" s="1"/>
  <c r="N10" i="28"/>
  <c r="M146" i="28"/>
  <c r="N146" i="28" s="1"/>
  <c r="M4" i="28"/>
  <c r="N4" i="28" s="1"/>
  <c r="L38" i="28"/>
  <c r="L8" i="28"/>
  <c r="N11" i="28"/>
  <c r="M21" i="28"/>
  <c r="N21" i="28" s="1"/>
  <c r="L23" i="28"/>
  <c r="M33" i="28"/>
  <c r="N33" i="28" s="1"/>
  <c r="L47" i="28"/>
  <c r="M49" i="28"/>
  <c r="N49" i="28" s="1"/>
  <c r="L56" i="28"/>
  <c r="M58" i="28"/>
  <c r="N58" i="28" s="1"/>
  <c r="L71" i="28"/>
  <c r="M73" i="28"/>
  <c r="N73" i="28" s="1"/>
  <c r="O91" i="28"/>
  <c r="L97" i="28"/>
  <c r="L104" i="28"/>
  <c r="L113" i="28"/>
  <c r="O147" i="28"/>
  <c r="L7" i="28"/>
  <c r="L127" i="28"/>
  <c r="N40" i="28"/>
  <c r="M88" i="28"/>
  <c r="N88" i="28" s="1"/>
  <c r="N13" i="28"/>
  <c r="M28" i="28"/>
  <c r="N28" i="28" s="1"/>
  <c r="L42" i="28"/>
  <c r="L51" i="28"/>
  <c r="L62" i="28"/>
  <c r="L64" i="28"/>
  <c r="M66" i="28"/>
  <c r="N66" i="28" s="1"/>
  <c r="O107" i="28"/>
  <c r="O109" i="28"/>
  <c r="M118" i="28"/>
  <c r="N118" i="28" s="1"/>
  <c r="M86" i="28"/>
  <c r="N86" i="28" s="1"/>
  <c r="N30" i="28"/>
  <c r="O35" i="28"/>
  <c r="N37" i="28"/>
  <c r="L74" i="28"/>
  <c r="O92" i="28"/>
  <c r="M102" i="28"/>
  <c r="N102" i="28" s="1"/>
  <c r="N15" i="28"/>
  <c r="N5" i="28"/>
  <c r="N27" i="28"/>
  <c r="M55" i="28"/>
  <c r="N55" i="28" s="1"/>
  <c r="O108" i="28"/>
  <c r="M150" i="28"/>
  <c r="N150" i="28" s="1"/>
  <c r="N29" i="28"/>
  <c r="L80" i="28"/>
  <c r="L82" i="28"/>
  <c r="L98" i="28"/>
  <c r="L114" i="28"/>
  <c r="L121" i="28"/>
  <c r="L136" i="28"/>
  <c r="M87" i="28"/>
  <c r="N87" i="28" s="1"/>
  <c r="M94" i="28"/>
  <c r="N94" i="28" s="1"/>
  <c r="L96" i="28"/>
  <c r="M103" i="28"/>
  <c r="N103" i="28" s="1"/>
  <c r="M110" i="28"/>
  <c r="N110" i="28" s="1"/>
  <c r="L112" i="28"/>
  <c r="M119" i="28"/>
  <c r="N119" i="28" s="1"/>
  <c r="M134" i="28"/>
  <c r="N134" i="28" s="1"/>
  <c r="L137" i="28"/>
  <c r="N89" i="28"/>
  <c r="N105" i="28"/>
  <c r="M126" i="28"/>
  <c r="N126" i="28" s="1"/>
  <c r="L75" i="28"/>
  <c r="M79" i="28"/>
  <c r="N79" i="28" s="1"/>
  <c r="M142" i="28"/>
  <c r="N142" i="28" s="1"/>
  <c r="L145" i="28"/>
  <c r="M135" i="28"/>
  <c r="N135" i="28" s="1"/>
  <c r="J79" i="22"/>
  <c r="J80" i="22"/>
  <c r="J81" i="22"/>
  <c r="J82" i="22"/>
  <c r="J83" i="22"/>
  <c r="J84" i="22"/>
  <c r="J85" i="22"/>
  <c r="J86" i="22"/>
  <c r="J87" i="22"/>
  <c r="J88" i="22"/>
  <c r="J89" i="22"/>
  <c r="J90" i="22"/>
  <c r="J91" i="22"/>
  <c r="J92" i="22"/>
  <c r="J93" i="22"/>
  <c r="J94" i="22"/>
  <c r="J95" i="22"/>
  <c r="J96" i="22"/>
  <c r="J97" i="22"/>
  <c r="J98" i="22"/>
  <c r="J99" i="22"/>
  <c r="J100" i="22"/>
  <c r="J101" i="22"/>
  <c r="J102" i="22"/>
  <c r="J103" i="22"/>
  <c r="J104" i="22"/>
  <c r="J105" i="22"/>
  <c r="J106" i="22"/>
  <c r="J107" i="22"/>
  <c r="J108" i="22"/>
  <c r="J109" i="22"/>
  <c r="J110" i="22"/>
  <c r="J111" i="22"/>
  <c r="J112" i="22"/>
  <c r="J113" i="22"/>
  <c r="J114" i="22"/>
  <c r="J115" i="22"/>
  <c r="J116" i="22"/>
  <c r="J117" i="22"/>
  <c r="J118" i="22"/>
  <c r="J119" i="22"/>
  <c r="J120" i="22"/>
  <c r="J121" i="22"/>
  <c r="J122" i="22"/>
  <c r="J123" i="22"/>
  <c r="J124" i="22"/>
  <c r="J125" i="22"/>
  <c r="J126" i="22"/>
  <c r="J127" i="22"/>
  <c r="J128" i="22"/>
  <c r="J129" i="22"/>
  <c r="J130" i="22"/>
  <c r="J131" i="22"/>
  <c r="J132" i="22"/>
  <c r="J133" i="22"/>
  <c r="J134" i="22"/>
  <c r="J135" i="22"/>
  <c r="J136" i="22"/>
  <c r="J137" i="22"/>
  <c r="J138" i="22"/>
  <c r="J139" i="22"/>
  <c r="J140" i="22"/>
  <c r="J141" i="22"/>
  <c r="J142" i="22"/>
  <c r="J143" i="22"/>
  <c r="J144" i="22"/>
  <c r="J145" i="22"/>
  <c r="J146" i="22"/>
  <c r="J147" i="22"/>
  <c r="J148" i="22"/>
  <c r="J149" i="22"/>
  <c r="J150" i="22"/>
  <c r="J151" i="22"/>
  <c r="J152" i="22"/>
  <c r="J153" i="22"/>
  <c r="J154" i="22"/>
  <c r="J155" i="22"/>
  <c r="J156" i="22"/>
  <c r="J157" i="22"/>
  <c r="J158" i="22"/>
  <c r="J159" i="22"/>
  <c r="J160" i="22"/>
  <c r="J161" i="22"/>
  <c r="J162" i="22"/>
  <c r="J163" i="22"/>
  <c r="J164" i="22"/>
  <c r="J165" i="22"/>
  <c r="J166" i="22"/>
  <c r="J167" i="22"/>
  <c r="J168" i="22"/>
  <c r="J169" i="22"/>
  <c r="J170" i="22"/>
  <c r="J171" i="22"/>
  <c r="J172" i="22"/>
  <c r="J173" i="22"/>
  <c r="J174" i="22"/>
  <c r="J175" i="22"/>
  <c r="J176" i="22"/>
  <c r="J177" i="22"/>
  <c r="J178" i="22"/>
  <c r="J179" i="22"/>
  <c r="J180" i="22"/>
  <c r="J181" i="22"/>
  <c r="J182" i="22"/>
  <c r="J183" i="22"/>
  <c r="J184" i="22"/>
  <c r="J185" i="22"/>
  <c r="J186" i="22"/>
  <c r="J187" i="22"/>
  <c r="J188" i="22"/>
  <c r="J189" i="22"/>
  <c r="J190" i="22"/>
  <c r="J191" i="22"/>
  <c r="J192" i="22"/>
  <c r="J193" i="22"/>
  <c r="J194" i="22"/>
  <c r="J195" i="22"/>
  <c r="J196" i="22"/>
  <c r="J197" i="22"/>
  <c r="J198" i="22"/>
  <c r="J199" i="22"/>
  <c r="J200" i="22"/>
  <c r="J201" i="22"/>
  <c r="J202" i="22"/>
  <c r="J203" i="22"/>
  <c r="J204" i="22"/>
  <c r="J205" i="22"/>
  <c r="J206" i="22"/>
  <c r="J207" i="22"/>
  <c r="J208" i="22"/>
  <c r="J209" i="22"/>
  <c r="J210" i="22"/>
  <c r="J211" i="22"/>
  <c r="J212" i="22"/>
  <c r="J213" i="22"/>
  <c r="J214" i="22"/>
  <c r="J215" i="22"/>
  <c r="J216" i="22"/>
  <c r="J217" i="22"/>
  <c r="J218" i="22"/>
  <c r="J219" i="22"/>
  <c r="J220" i="22"/>
  <c r="J221" i="22"/>
  <c r="J222" i="22"/>
  <c r="J223" i="22"/>
  <c r="J224" i="22"/>
  <c r="J225" i="22"/>
  <c r="J226" i="22"/>
  <c r="J227" i="22"/>
  <c r="J228" i="22"/>
  <c r="J229" i="22"/>
  <c r="J230" i="22"/>
  <c r="J231" i="22"/>
  <c r="J232" i="22"/>
  <c r="J233" i="22"/>
  <c r="J234" i="22"/>
  <c r="J235" i="22"/>
  <c r="J236" i="22"/>
  <c r="J237" i="22"/>
  <c r="J238" i="22"/>
  <c r="J239" i="22"/>
  <c r="J240" i="22"/>
  <c r="J241" i="22"/>
  <c r="J242" i="22"/>
  <c r="J243" i="22"/>
  <c r="J244" i="22"/>
  <c r="J245" i="22"/>
  <c r="J246" i="22"/>
  <c r="J247" i="22"/>
  <c r="J248" i="22"/>
  <c r="J249" i="22"/>
  <c r="J250" i="22"/>
  <c r="J251" i="22"/>
  <c r="J252" i="22"/>
  <c r="J253" i="22"/>
  <c r="J254" i="22"/>
  <c r="J255" i="22"/>
  <c r="J256" i="22"/>
  <c r="J257" i="22"/>
  <c r="J258" i="22"/>
  <c r="J259" i="22"/>
  <c r="J260" i="22"/>
  <c r="J261" i="22"/>
  <c r="J262" i="22"/>
  <c r="J263" i="22"/>
  <c r="J264" i="22"/>
  <c r="J265" i="22"/>
  <c r="J266" i="22"/>
  <c r="J267" i="22"/>
  <c r="J268" i="22"/>
  <c r="J269" i="22"/>
  <c r="J270" i="22"/>
  <c r="J271" i="22"/>
  <c r="J272" i="22"/>
  <c r="J273" i="22"/>
  <c r="J274" i="22"/>
  <c r="J275" i="22"/>
  <c r="J276" i="22"/>
  <c r="J277" i="22"/>
  <c r="J278" i="22"/>
  <c r="J279" i="22"/>
  <c r="J280" i="22"/>
  <c r="J281" i="22"/>
  <c r="J282" i="22"/>
  <c r="J283" i="22"/>
  <c r="J284" i="22"/>
  <c r="J285" i="22"/>
  <c r="J286" i="22"/>
  <c r="J287" i="22"/>
  <c r="J288" i="22"/>
  <c r="J289" i="22"/>
  <c r="J290" i="22"/>
  <c r="J291" i="22"/>
  <c r="J292" i="22"/>
  <c r="J293" i="22"/>
  <c r="J294" i="22"/>
  <c r="J295" i="22"/>
  <c r="J296" i="22"/>
  <c r="J297" i="22"/>
  <c r="J298" i="22"/>
  <c r="J299" i="22"/>
  <c r="J300" i="22"/>
  <c r="J301" i="22"/>
  <c r="J302" i="22"/>
  <c r="J303" i="22"/>
  <c r="J304" i="22"/>
  <c r="J305" i="22"/>
  <c r="J306" i="22"/>
  <c r="J307" i="22"/>
  <c r="J308" i="22"/>
  <c r="J309" i="22"/>
  <c r="J310" i="22"/>
  <c r="J311" i="22"/>
  <c r="J312" i="22"/>
  <c r="J313" i="22"/>
  <c r="J314" i="22"/>
  <c r="J315" i="22"/>
  <c r="J316" i="22"/>
  <c r="J317" i="22"/>
  <c r="J318" i="22"/>
  <c r="J319" i="22"/>
  <c r="J320" i="22"/>
  <c r="J321" i="22"/>
  <c r="J322" i="22"/>
  <c r="J323" i="22"/>
  <c r="J324" i="22"/>
  <c r="J325" i="22"/>
  <c r="J326" i="22"/>
  <c r="J327" i="22"/>
  <c r="J328" i="22"/>
  <c r="J329" i="22"/>
  <c r="J330" i="22"/>
  <c r="J331" i="22"/>
  <c r="J332" i="22"/>
  <c r="J333" i="22"/>
  <c r="J334" i="22"/>
  <c r="J335" i="22"/>
  <c r="J336" i="22"/>
  <c r="J337" i="22"/>
  <c r="J338" i="22"/>
  <c r="J339" i="22"/>
  <c r="J340" i="22"/>
  <c r="J341" i="22"/>
  <c r="J342" i="22"/>
  <c r="J343" i="22"/>
  <c r="J344" i="22"/>
  <c r="J345" i="22"/>
  <c r="J346" i="22"/>
  <c r="J347" i="22"/>
  <c r="J348" i="22"/>
  <c r="J349" i="22"/>
  <c r="J350" i="22"/>
  <c r="J351" i="22"/>
  <c r="J352" i="22"/>
  <c r="J353" i="22"/>
  <c r="J354" i="22"/>
  <c r="J355" i="22"/>
  <c r="J356" i="22"/>
  <c r="J357" i="22"/>
  <c r="J358" i="22"/>
  <c r="J359" i="22"/>
  <c r="J360" i="22"/>
  <c r="J361" i="22"/>
  <c r="J362" i="22"/>
  <c r="J363" i="22"/>
  <c r="J364" i="22"/>
  <c r="J365" i="22"/>
  <c r="J366" i="22"/>
  <c r="J367" i="22"/>
  <c r="J368" i="22"/>
  <c r="J369" i="22"/>
  <c r="J370" i="22"/>
  <c r="J371" i="22"/>
  <c r="J372" i="22"/>
  <c r="J373" i="22"/>
  <c r="J374" i="22"/>
  <c r="J375" i="22"/>
  <c r="J376" i="22"/>
  <c r="J377" i="22"/>
  <c r="J378" i="22"/>
  <c r="J379" i="22"/>
  <c r="J380" i="22"/>
  <c r="J381" i="22"/>
  <c r="J382" i="22"/>
  <c r="J383" i="22"/>
  <c r="J384" i="22"/>
  <c r="J385" i="22"/>
  <c r="J386" i="22"/>
  <c r="J387" i="22"/>
  <c r="J388" i="22"/>
  <c r="J389" i="22"/>
  <c r="J390" i="22"/>
  <c r="J391" i="22"/>
  <c r="J392" i="22"/>
  <c r="J393" i="22"/>
  <c r="J394" i="22"/>
  <c r="J395" i="22"/>
  <c r="J396" i="22"/>
  <c r="J397" i="22"/>
  <c r="J398" i="22"/>
  <c r="J399" i="22"/>
  <c r="J400" i="22"/>
  <c r="J401" i="22"/>
  <c r="J402" i="22"/>
  <c r="J403" i="22"/>
  <c r="J404" i="22"/>
  <c r="J405" i="22"/>
  <c r="J406" i="22"/>
  <c r="J407" i="22"/>
  <c r="J408" i="22"/>
  <c r="J409" i="22"/>
  <c r="J410" i="22"/>
  <c r="J411" i="22"/>
  <c r="J412" i="22"/>
  <c r="J413" i="22"/>
  <c r="J414" i="22"/>
  <c r="J415" i="22"/>
  <c r="J416" i="22"/>
  <c r="J417" i="22"/>
  <c r="J418" i="22"/>
  <c r="J419" i="22"/>
  <c r="J420" i="22"/>
  <c r="J421" i="22"/>
  <c r="J422" i="22"/>
  <c r="J423" i="22"/>
  <c r="J424" i="22"/>
  <c r="J425" i="22"/>
  <c r="J426" i="22"/>
  <c r="J427" i="22"/>
  <c r="J428" i="22"/>
  <c r="J429" i="22"/>
  <c r="J430" i="22"/>
  <c r="J431" i="22"/>
  <c r="J432" i="22"/>
  <c r="J433" i="22"/>
  <c r="J434" i="22"/>
  <c r="J435" i="22"/>
  <c r="J436" i="22"/>
  <c r="J437" i="22"/>
  <c r="J438" i="22"/>
  <c r="J439" i="22"/>
  <c r="J440" i="22"/>
  <c r="J441" i="22"/>
  <c r="J442" i="22"/>
  <c r="J443" i="22"/>
  <c r="J444" i="22"/>
  <c r="J445" i="22"/>
  <c r="J446" i="22"/>
  <c r="J447" i="22"/>
  <c r="J448" i="22"/>
  <c r="J449" i="22"/>
  <c r="J450" i="22"/>
  <c r="J451" i="22"/>
  <c r="J452" i="22"/>
  <c r="J453" i="22"/>
  <c r="J454" i="22"/>
  <c r="J455" i="22"/>
  <c r="J456" i="22"/>
  <c r="J457" i="22"/>
  <c r="J458" i="22"/>
  <c r="J459" i="22"/>
  <c r="J460" i="22"/>
  <c r="J461" i="22"/>
  <c r="J462" i="22"/>
  <c r="J463" i="22"/>
  <c r="J464" i="22"/>
  <c r="J465" i="22"/>
  <c r="J466" i="22"/>
  <c r="J467" i="22"/>
  <c r="J468" i="22"/>
  <c r="J469" i="22"/>
  <c r="J470" i="22"/>
  <c r="J471" i="22"/>
  <c r="J472" i="22"/>
  <c r="J473" i="22"/>
  <c r="J474" i="22"/>
  <c r="J475" i="22"/>
  <c r="J476" i="22"/>
  <c r="J477" i="22"/>
  <c r="J478" i="22"/>
  <c r="J479" i="22"/>
  <c r="J480" i="22"/>
  <c r="J481" i="22"/>
  <c r="J482" i="22"/>
  <c r="J483" i="22"/>
  <c r="J484" i="22"/>
  <c r="J485" i="22"/>
  <c r="J486" i="22"/>
  <c r="J487" i="22"/>
  <c r="J488" i="22"/>
  <c r="J489" i="22"/>
  <c r="J490" i="22"/>
  <c r="J491" i="22"/>
  <c r="J492" i="22"/>
  <c r="J493" i="22"/>
  <c r="J494" i="22"/>
  <c r="J495" i="22"/>
  <c r="J496" i="22"/>
  <c r="J497" i="22"/>
  <c r="J498" i="22"/>
  <c r="J499" i="22"/>
  <c r="J500" i="22"/>
  <c r="J501" i="22"/>
  <c r="J502" i="22"/>
  <c r="J503" i="22"/>
  <c r="J504" i="22"/>
  <c r="J505" i="22"/>
  <c r="J506" i="22"/>
  <c r="J507" i="22"/>
  <c r="J508" i="22"/>
  <c r="J509" i="22"/>
  <c r="J510" i="22"/>
  <c r="J511" i="22"/>
  <c r="J512" i="22"/>
  <c r="J513" i="22"/>
  <c r="J514" i="22"/>
  <c r="J515" i="22"/>
  <c r="J516" i="22"/>
  <c r="J61" i="22"/>
  <c r="J62" i="22"/>
  <c r="J63" i="22"/>
  <c r="J64" i="22"/>
  <c r="J65" i="22"/>
  <c r="J66" i="22"/>
  <c r="J67" i="22"/>
  <c r="J68" i="22"/>
  <c r="J69" i="22"/>
  <c r="J70" i="22"/>
  <c r="J71" i="22"/>
  <c r="J72" i="22"/>
  <c r="J73" i="22"/>
  <c r="J74" i="22"/>
  <c r="J75" i="22"/>
  <c r="J76" i="22"/>
  <c r="J77" i="22"/>
  <c r="J78" i="22"/>
  <c r="J45" i="22"/>
  <c r="J46" i="22"/>
  <c r="J47" i="22"/>
  <c r="J48" i="22"/>
  <c r="J49" i="22"/>
  <c r="J50" i="22"/>
  <c r="J51" i="22"/>
  <c r="J52" i="22"/>
  <c r="J53" i="22"/>
  <c r="J54" i="22"/>
  <c r="J55" i="22"/>
  <c r="J56" i="22"/>
  <c r="J57" i="22"/>
  <c r="J58" i="22"/>
  <c r="J59" i="22"/>
  <c r="J60" i="22"/>
  <c r="J23" i="22"/>
  <c r="J24" i="22"/>
  <c r="J25" i="22"/>
  <c r="J26" i="22"/>
  <c r="J27" i="22"/>
  <c r="J28" i="22"/>
  <c r="J29" i="22"/>
  <c r="J30" i="22"/>
  <c r="J31" i="22"/>
  <c r="J32" i="22"/>
  <c r="J33" i="22"/>
  <c r="J34" i="22"/>
  <c r="J35" i="22"/>
  <c r="J36" i="22"/>
  <c r="J37" i="22"/>
  <c r="J38" i="22"/>
  <c r="J39" i="22"/>
  <c r="J40" i="22"/>
  <c r="J41" i="22"/>
  <c r="J42" i="22"/>
  <c r="J43" i="22"/>
  <c r="J44" i="22"/>
  <c r="J4" i="22"/>
  <c r="J5" i="22"/>
  <c r="J6" i="22"/>
  <c r="J7" i="22"/>
  <c r="J8" i="22"/>
  <c r="J9" i="22"/>
  <c r="J10" i="22"/>
  <c r="J11" i="22"/>
  <c r="J12" i="22"/>
  <c r="J13" i="22"/>
  <c r="J14" i="22"/>
  <c r="J15" i="22"/>
  <c r="J16" i="22"/>
  <c r="J17" i="22"/>
  <c r="J18" i="22"/>
  <c r="J19" i="22"/>
  <c r="J20" i="22"/>
  <c r="J21" i="22"/>
  <c r="J22" i="22"/>
  <c r="J3" i="22"/>
  <c r="N115" i="28" l="1"/>
  <c r="N72" i="28"/>
  <c r="N67" i="28"/>
  <c r="O124" i="28"/>
  <c r="O141" i="28"/>
  <c r="O123" i="28"/>
  <c r="O117" i="28"/>
  <c r="M90" i="28"/>
  <c r="N90" i="28" s="1"/>
  <c r="M85" i="28"/>
  <c r="N85" i="28" s="1"/>
  <c r="O85" i="28" s="1"/>
  <c r="M140" i="28"/>
  <c r="N140" i="28" s="1"/>
  <c r="O140" i="28" s="1"/>
  <c r="M144" i="28"/>
  <c r="N144" i="28" s="1"/>
  <c r="M125" i="28"/>
  <c r="N125" i="28" s="1"/>
  <c r="O125" i="28" s="1"/>
  <c r="O122" i="28"/>
  <c r="M101" i="28"/>
  <c r="N101" i="28" s="1"/>
  <c r="O101" i="28" s="1"/>
  <c r="M130" i="28"/>
  <c r="N130" i="28"/>
  <c r="O130" i="28" s="1"/>
  <c r="N32" i="28"/>
  <c r="O32" i="28" s="1"/>
  <c r="M138" i="28"/>
  <c r="N138" i="28" s="1"/>
  <c r="M83" i="28"/>
  <c r="N83" i="28" s="1"/>
  <c r="O86" i="28"/>
  <c r="O88" i="28"/>
  <c r="O70" i="28"/>
  <c r="O110" i="28"/>
  <c r="O118" i="28"/>
  <c r="O79" i="28"/>
  <c r="O103" i="28"/>
  <c r="O73" i="28"/>
  <c r="O43" i="28"/>
  <c r="O17" i="28"/>
  <c r="O6" i="28"/>
  <c r="O39" i="28"/>
  <c r="O134" i="28"/>
  <c r="O150" i="28"/>
  <c r="O58" i="28"/>
  <c r="O63" i="28"/>
  <c r="O129" i="28"/>
  <c r="O102" i="28"/>
  <c r="O28" i="28"/>
  <c r="O21" i="28"/>
  <c r="O146" i="28"/>
  <c r="O106" i="28"/>
  <c r="O59" i="28"/>
  <c r="O126" i="28"/>
  <c r="O76" i="28"/>
  <c r="O9" i="28"/>
  <c r="O99" i="28"/>
  <c r="O52" i="28"/>
  <c r="O48" i="28"/>
  <c r="O57" i="28"/>
  <c r="O49" i="28"/>
  <c r="O120" i="28"/>
  <c r="M75" i="28"/>
  <c r="N75" i="28" s="1"/>
  <c r="O87" i="28"/>
  <c r="O66" i="28"/>
  <c r="M16" i="28"/>
  <c r="N16" i="28" s="1"/>
  <c r="O115" i="28"/>
  <c r="O33" i="28"/>
  <c r="M137" i="28"/>
  <c r="N137" i="28" s="1"/>
  <c r="O30" i="28"/>
  <c r="M64" i="28"/>
  <c r="N64" i="28" s="1"/>
  <c r="O13" i="28"/>
  <c r="M127" i="28"/>
  <c r="N127" i="28" s="1"/>
  <c r="M47" i="28"/>
  <c r="N47" i="28" s="1"/>
  <c r="O67" i="28"/>
  <c r="M143" i="28"/>
  <c r="N143" i="28" s="1"/>
  <c r="M14" i="28"/>
  <c r="N14" i="28" s="1"/>
  <c r="M24" i="28"/>
  <c r="N24" i="28" s="1"/>
  <c r="M145" i="28"/>
  <c r="N145" i="28" s="1"/>
  <c r="M121" i="28"/>
  <c r="N121" i="28" s="1"/>
  <c r="O55" i="28"/>
  <c r="M62" i="28"/>
  <c r="N62" i="28" s="1"/>
  <c r="O10" i="28"/>
  <c r="O60" i="28"/>
  <c r="O135" i="28"/>
  <c r="M136" i="28"/>
  <c r="N136" i="28" s="1"/>
  <c r="O22" i="28"/>
  <c r="M96" i="28"/>
  <c r="N96" i="28" s="1"/>
  <c r="M114" i="28"/>
  <c r="N114" i="28" s="1"/>
  <c r="M51" i="28"/>
  <c r="N51" i="28" s="1"/>
  <c r="O40" i="28"/>
  <c r="M7" i="28"/>
  <c r="N7" i="28" s="1"/>
  <c r="M104" i="28"/>
  <c r="N104" i="28" s="1"/>
  <c r="M71" i="28"/>
  <c r="N71" i="28" s="1"/>
  <c r="M95" i="28"/>
  <c r="N95" i="28" s="1"/>
  <c r="M113" i="28"/>
  <c r="N113" i="28" s="1"/>
  <c r="M38" i="28"/>
  <c r="N38" i="28" s="1"/>
  <c r="O41" i="28"/>
  <c r="O142" i="28"/>
  <c r="M98" i="28"/>
  <c r="N98" i="28" s="1"/>
  <c r="O29" i="28"/>
  <c r="O27" i="28"/>
  <c r="M74" i="28"/>
  <c r="N74" i="28" s="1"/>
  <c r="M42" i="28"/>
  <c r="N42" i="28" s="1"/>
  <c r="M97" i="28"/>
  <c r="N97" i="28" s="1"/>
  <c r="M23" i="28"/>
  <c r="N23" i="28" s="1"/>
  <c r="O20" i="28"/>
  <c r="M111" i="28"/>
  <c r="N111" i="28" s="1"/>
  <c r="M31" i="28"/>
  <c r="N31" i="28" s="1"/>
  <c r="O12" i="28"/>
  <c r="O119" i="28"/>
  <c r="O94" i="28"/>
  <c r="O72" i="28"/>
  <c r="O36" i="28"/>
  <c r="M78" i="28"/>
  <c r="N78" i="28" s="1"/>
  <c r="O50" i="28"/>
  <c r="O105" i="28"/>
  <c r="M82" i="28"/>
  <c r="N82" i="28" s="1"/>
  <c r="O5" i="28"/>
  <c r="M56" i="28"/>
  <c r="N56" i="28" s="1"/>
  <c r="O4" i="28"/>
  <c r="O81" i="28"/>
  <c r="M128" i="28"/>
  <c r="N128" i="28" s="1"/>
  <c r="O65" i="28"/>
  <c r="O34" i="28"/>
  <c r="O89" i="28"/>
  <c r="M112" i="28"/>
  <c r="N112" i="28" s="1"/>
  <c r="M80" i="28"/>
  <c r="N80" i="28" s="1"/>
  <c r="O15" i="28"/>
  <c r="O37" i="28"/>
  <c r="O11" i="28"/>
  <c r="O19" i="28"/>
  <c r="M8" i="28"/>
  <c r="N8" i="28" s="1"/>
  <c r="L482" i="22"/>
  <c r="M482" i="22" s="1"/>
  <c r="L498" i="22"/>
  <c r="M498" i="22" s="1"/>
  <c r="L506" i="22"/>
  <c r="M506" i="22" s="1"/>
  <c r="L509" i="22"/>
  <c r="M509" i="22" s="1"/>
  <c r="L501" i="22"/>
  <c r="M501" i="22" s="1"/>
  <c r="L499" i="22"/>
  <c r="M499" i="22" s="1"/>
  <c r="L497" i="22"/>
  <c r="M497" i="22" s="1"/>
  <c r="L495" i="22"/>
  <c r="M495" i="22" s="1"/>
  <c r="L493" i="22"/>
  <c r="M493" i="22" s="1"/>
  <c r="L491" i="22"/>
  <c r="M491" i="22" s="1"/>
  <c r="L489" i="22"/>
  <c r="M489" i="22" s="1"/>
  <c r="L487" i="22"/>
  <c r="M487" i="22" s="1"/>
  <c r="L485" i="22"/>
  <c r="M485" i="22" s="1"/>
  <c r="L483" i="22"/>
  <c r="M483" i="22" s="1"/>
  <c r="L481" i="22"/>
  <c r="M481" i="22" s="1"/>
  <c r="L479" i="22"/>
  <c r="M479" i="22" s="1"/>
  <c r="L477" i="22"/>
  <c r="M477" i="22" s="1"/>
  <c r="L475" i="22"/>
  <c r="M475" i="22" s="1"/>
  <c r="L473" i="22"/>
  <c r="M473" i="22" s="1"/>
  <c r="L471" i="22"/>
  <c r="M471" i="22" s="1"/>
  <c r="L469" i="22"/>
  <c r="M469" i="22" s="1"/>
  <c r="L467" i="22"/>
  <c r="M467" i="22" s="1"/>
  <c r="L465" i="22"/>
  <c r="M465" i="22" s="1"/>
  <c r="L463" i="22"/>
  <c r="M463" i="22" s="1"/>
  <c r="L461" i="22"/>
  <c r="M461" i="22" s="1"/>
  <c r="L459" i="22"/>
  <c r="M459" i="22" s="1"/>
  <c r="L458" i="22"/>
  <c r="M458" i="22" s="1"/>
  <c r="L457" i="22"/>
  <c r="M457" i="22" s="1"/>
  <c r="L455" i="22"/>
  <c r="M455" i="22" s="1"/>
  <c r="L453" i="22"/>
  <c r="M453" i="22" s="1"/>
  <c r="L451" i="22"/>
  <c r="M451" i="22" s="1"/>
  <c r="L449" i="22"/>
  <c r="L448" i="22"/>
  <c r="M448" i="22" s="1"/>
  <c r="L432" i="22"/>
  <c r="M432" i="22" s="1"/>
  <c r="L429" i="22"/>
  <c r="M429" i="22" s="1"/>
  <c r="L428" i="22"/>
  <c r="M428" i="22" s="1"/>
  <c r="L427" i="22"/>
  <c r="M427" i="22" s="1"/>
  <c r="L425" i="22"/>
  <c r="L423" i="22"/>
  <c r="L421" i="22"/>
  <c r="L419" i="22"/>
  <c r="L417" i="22"/>
  <c r="L415" i="22"/>
  <c r="L413" i="22"/>
  <c r="L411" i="22"/>
  <c r="L409" i="22"/>
  <c r="L407" i="22"/>
  <c r="L405" i="22"/>
  <c r="L403" i="22"/>
  <c r="L401" i="22"/>
  <c r="L399" i="22"/>
  <c r="L397" i="22"/>
  <c r="L395" i="22"/>
  <c r="L393" i="22"/>
  <c r="L391" i="22"/>
  <c r="L389" i="22"/>
  <c r="L385" i="22"/>
  <c r="M385" i="22" s="1"/>
  <c r="L382" i="22"/>
  <c r="L378" i="22"/>
  <c r="L374" i="22"/>
  <c r="L370" i="22"/>
  <c r="L369" i="22"/>
  <c r="M369" i="22" s="1"/>
  <c r="L368" i="22"/>
  <c r="L364" i="22"/>
  <c r="L360" i="22"/>
  <c r="L356" i="22"/>
  <c r="L353" i="22"/>
  <c r="M353" i="22" s="1"/>
  <c r="L350" i="22"/>
  <c r="L346" i="22"/>
  <c r="L342" i="22"/>
  <c r="L338" i="22"/>
  <c r="L337" i="22"/>
  <c r="M337" i="22" s="1"/>
  <c r="L336" i="22"/>
  <c r="L332" i="22"/>
  <c r="L328" i="22"/>
  <c r="L324" i="22"/>
  <c r="L321" i="22"/>
  <c r="M321" i="22" s="1"/>
  <c r="L318" i="22"/>
  <c r="L314" i="22"/>
  <c r="L310" i="22"/>
  <c r="L306" i="22"/>
  <c r="L305" i="22"/>
  <c r="M305" i="22" s="1"/>
  <c r="L304" i="22"/>
  <c r="L300" i="22"/>
  <c r="L296" i="22"/>
  <c r="L292" i="22"/>
  <c r="L289" i="22"/>
  <c r="M289" i="22" s="1"/>
  <c r="L286" i="22"/>
  <c r="L282" i="22"/>
  <c r="L278" i="22"/>
  <c r="L274" i="22"/>
  <c r="L273" i="22"/>
  <c r="M273" i="22" s="1"/>
  <c r="L272" i="22"/>
  <c r="M272" i="22" s="1"/>
  <c r="L269" i="22"/>
  <c r="M269" i="22" s="1"/>
  <c r="L266" i="22"/>
  <c r="M266" i="22" s="1"/>
  <c r="L265" i="22"/>
  <c r="M265" i="22" s="1"/>
  <c r="L264" i="22"/>
  <c r="M264" i="22" s="1"/>
  <c r="L261" i="22"/>
  <c r="M261" i="22" s="1"/>
  <c r="L258" i="22"/>
  <c r="M258" i="22" s="1"/>
  <c r="L257" i="22"/>
  <c r="M257" i="22" s="1"/>
  <c r="L256" i="22"/>
  <c r="M256" i="22" s="1"/>
  <c r="L253" i="22"/>
  <c r="M253" i="22" s="1"/>
  <c r="L250" i="22"/>
  <c r="M250" i="22" s="1"/>
  <c r="L249" i="22"/>
  <c r="M249" i="22" s="1"/>
  <c r="L248" i="22"/>
  <c r="M248" i="22" s="1"/>
  <c r="L245" i="22"/>
  <c r="M245" i="22" s="1"/>
  <c r="L242" i="22"/>
  <c r="M242" i="22" s="1"/>
  <c r="L241" i="22"/>
  <c r="M241" i="22" s="1"/>
  <c r="L240" i="22"/>
  <c r="M240" i="22" s="1"/>
  <c r="L222" i="22"/>
  <c r="L190" i="22"/>
  <c r="L158" i="22"/>
  <c r="L126" i="22"/>
  <c r="L113" i="22"/>
  <c r="M113" i="22" s="1"/>
  <c r="L111" i="22"/>
  <c r="M111" i="22" s="1"/>
  <c r="L109" i="22"/>
  <c r="M109" i="22" s="1"/>
  <c r="L107" i="22"/>
  <c r="M107" i="22" s="1"/>
  <c r="L105" i="22"/>
  <c r="M105" i="22" s="1"/>
  <c r="L103" i="22"/>
  <c r="M103" i="22" s="1"/>
  <c r="L101" i="22"/>
  <c r="M101" i="22" s="1"/>
  <c r="L99" i="22"/>
  <c r="M99" i="22" s="1"/>
  <c r="L97" i="22"/>
  <c r="M97" i="22" s="1"/>
  <c r="L95" i="22"/>
  <c r="M95" i="22" s="1"/>
  <c r="L93" i="22"/>
  <c r="M93" i="22" s="1"/>
  <c r="L91" i="22"/>
  <c r="M91" i="22" s="1"/>
  <c r="L89" i="22"/>
  <c r="M89" i="22" s="1"/>
  <c r="L87" i="22"/>
  <c r="M87" i="22" s="1"/>
  <c r="L75" i="22"/>
  <c r="L59" i="22"/>
  <c r="L43" i="22"/>
  <c r="L27" i="22"/>
  <c r="L11" i="22"/>
  <c r="O83" i="28" l="1"/>
  <c r="O144" i="28"/>
  <c r="O138" i="28"/>
  <c r="O90" i="28"/>
  <c r="O74" i="28"/>
  <c r="O137" i="28"/>
  <c r="O75" i="28"/>
  <c r="O47" i="28"/>
  <c r="O127" i="28"/>
  <c r="O7" i="28"/>
  <c r="O16" i="28"/>
  <c r="O114" i="28"/>
  <c r="O62" i="28"/>
  <c r="O128" i="28"/>
  <c r="O113" i="28"/>
  <c r="O121" i="28"/>
  <c r="O112" i="28"/>
  <c r="O51" i="28"/>
  <c r="O42" i="28"/>
  <c r="O96" i="28"/>
  <c r="O143" i="28"/>
  <c r="O8" i="28"/>
  <c r="O31" i="28"/>
  <c r="O97" i="28"/>
  <c r="O71" i="28"/>
  <c r="O136" i="28"/>
  <c r="O64" i="28"/>
  <c r="O38" i="28"/>
  <c r="O14" i="28"/>
  <c r="O56" i="28"/>
  <c r="O111" i="28"/>
  <c r="O98" i="28"/>
  <c r="O104" i="28"/>
  <c r="O78" i="28"/>
  <c r="O95" i="28"/>
  <c r="O80" i="28"/>
  <c r="O24" i="28"/>
  <c r="O82" i="28"/>
  <c r="O23" i="28"/>
  <c r="O145" i="28"/>
  <c r="L142" i="22"/>
  <c r="M142" i="22" s="1"/>
  <c r="N142" i="22" s="1"/>
  <c r="L174" i="22"/>
  <c r="L206" i="22"/>
  <c r="M206" i="22" s="1"/>
  <c r="N206" i="22" s="1"/>
  <c r="L238" i="22"/>
  <c r="M238" i="22" s="1"/>
  <c r="N238" i="22" s="1"/>
  <c r="L244" i="22"/>
  <c r="M244" i="22" s="1"/>
  <c r="L246" i="22"/>
  <c r="M246" i="22" s="1"/>
  <c r="L252" i="22"/>
  <c r="M252" i="22" s="1"/>
  <c r="L254" i="22"/>
  <c r="M254" i="22" s="1"/>
  <c r="L260" i="22"/>
  <c r="M260" i="22" s="1"/>
  <c r="L262" i="22"/>
  <c r="M262" i="22" s="1"/>
  <c r="L268" i="22"/>
  <c r="M268" i="22" s="1"/>
  <c r="L270" i="22"/>
  <c r="M270" i="22" s="1"/>
  <c r="L276" i="22"/>
  <c r="M276" i="22" s="1"/>
  <c r="N276" i="22" s="1"/>
  <c r="L280" i="22"/>
  <c r="L284" i="22"/>
  <c r="M284" i="22" s="1"/>
  <c r="N284" i="22" s="1"/>
  <c r="L288" i="22"/>
  <c r="L290" i="22"/>
  <c r="M290" i="22" s="1"/>
  <c r="N290" i="22" s="1"/>
  <c r="L294" i="22"/>
  <c r="L298" i="22"/>
  <c r="M298" i="22" s="1"/>
  <c r="N298" i="22" s="1"/>
  <c r="L302" i="22"/>
  <c r="M302" i="22" s="1"/>
  <c r="N302" i="22" s="1"/>
  <c r="L308" i="22"/>
  <c r="M308" i="22" s="1"/>
  <c r="N308" i="22" s="1"/>
  <c r="L312" i="22"/>
  <c r="L316" i="22"/>
  <c r="M316" i="22" s="1"/>
  <c r="N316" i="22" s="1"/>
  <c r="L320" i="22"/>
  <c r="M320" i="22" s="1"/>
  <c r="N320" i="22" s="1"/>
  <c r="L322" i="22"/>
  <c r="M322" i="22" s="1"/>
  <c r="N322" i="22" s="1"/>
  <c r="L326" i="22"/>
  <c r="L330" i="22"/>
  <c r="M330" i="22" s="1"/>
  <c r="N330" i="22" s="1"/>
  <c r="L334" i="22"/>
  <c r="M334" i="22" s="1"/>
  <c r="N334" i="22" s="1"/>
  <c r="L340" i="22"/>
  <c r="M340" i="22" s="1"/>
  <c r="N340" i="22" s="1"/>
  <c r="L344" i="22"/>
  <c r="L348" i="22"/>
  <c r="M348" i="22" s="1"/>
  <c r="N348" i="22" s="1"/>
  <c r="L352" i="22"/>
  <c r="M352" i="22" s="1"/>
  <c r="N352" i="22" s="1"/>
  <c r="L354" i="22"/>
  <c r="M354" i="22" s="1"/>
  <c r="N354" i="22" s="1"/>
  <c r="L358" i="22"/>
  <c r="L362" i="22"/>
  <c r="M362" i="22" s="1"/>
  <c r="N362" i="22" s="1"/>
  <c r="L366" i="22"/>
  <c r="L372" i="22"/>
  <c r="M372" i="22" s="1"/>
  <c r="N372" i="22" s="1"/>
  <c r="L376" i="22"/>
  <c r="L380" i="22"/>
  <c r="M380" i="22" s="1"/>
  <c r="N380" i="22" s="1"/>
  <c r="L384" i="22"/>
  <c r="M384" i="22" s="1"/>
  <c r="N384" i="22" s="1"/>
  <c r="L386" i="22"/>
  <c r="M386" i="22" s="1"/>
  <c r="N386" i="22" s="1"/>
  <c r="L440" i="22"/>
  <c r="M440" i="22" s="1"/>
  <c r="L466" i="22"/>
  <c r="M466" i="22" s="1"/>
  <c r="L505" i="22"/>
  <c r="M505" i="22" s="1"/>
  <c r="L513" i="22"/>
  <c r="M513" i="22" s="1"/>
  <c r="L503" i="22"/>
  <c r="M503" i="22" s="1"/>
  <c r="L507" i="22"/>
  <c r="M507" i="22" s="1"/>
  <c r="L511" i="22"/>
  <c r="M511" i="22" s="1"/>
  <c r="L515" i="22"/>
  <c r="M515" i="22" s="1"/>
  <c r="L474" i="22"/>
  <c r="M474" i="22" s="1"/>
  <c r="L490" i="22"/>
  <c r="M490" i="22" s="1"/>
  <c r="L3" i="22"/>
  <c r="M3" i="22" s="1"/>
  <c r="N3" i="22" s="1"/>
  <c r="L19" i="22"/>
  <c r="L35" i="22"/>
  <c r="M35" i="22" s="1"/>
  <c r="N35" i="22" s="1"/>
  <c r="L51" i="22"/>
  <c r="L67" i="22"/>
  <c r="M67" i="22" s="1"/>
  <c r="N67" i="22" s="1"/>
  <c r="L83" i="22"/>
  <c r="L118" i="22"/>
  <c r="M118" i="22" s="1"/>
  <c r="N118" i="22" s="1"/>
  <c r="L134" i="22"/>
  <c r="M134" i="22" s="1"/>
  <c r="N134" i="22" s="1"/>
  <c r="L150" i="22"/>
  <c r="M150" i="22" s="1"/>
  <c r="N150" i="22" s="1"/>
  <c r="L166" i="22"/>
  <c r="M166" i="22" s="1"/>
  <c r="N166" i="22" s="1"/>
  <c r="L182" i="22"/>
  <c r="M182" i="22" s="1"/>
  <c r="N182" i="22" s="1"/>
  <c r="L198" i="22"/>
  <c r="L214" i="22"/>
  <c r="M214" i="22" s="1"/>
  <c r="N214" i="22" s="1"/>
  <c r="L230" i="22"/>
  <c r="M230" i="22" s="1"/>
  <c r="N230" i="22" s="1"/>
  <c r="L281" i="22"/>
  <c r="M281" i="22" s="1"/>
  <c r="L297" i="22"/>
  <c r="M297" i="22" s="1"/>
  <c r="L313" i="22"/>
  <c r="M313" i="22" s="1"/>
  <c r="L329" i="22"/>
  <c r="M329" i="22" s="1"/>
  <c r="L345" i="22"/>
  <c r="M345" i="22" s="1"/>
  <c r="L361" i="22"/>
  <c r="M361" i="22" s="1"/>
  <c r="L377" i="22"/>
  <c r="M377" i="22" s="1"/>
  <c r="L436" i="22"/>
  <c r="M436" i="22" s="1"/>
  <c r="L444" i="22"/>
  <c r="M444" i="22" s="1"/>
  <c r="L452" i="22"/>
  <c r="M452" i="22" s="1"/>
  <c r="L462" i="22"/>
  <c r="M462" i="22" s="1"/>
  <c r="L470" i="22"/>
  <c r="M470" i="22" s="1"/>
  <c r="L478" i="22"/>
  <c r="M478" i="22" s="1"/>
  <c r="L486" i="22"/>
  <c r="M486" i="22" s="1"/>
  <c r="L494" i="22"/>
  <c r="M494" i="22" s="1"/>
  <c r="L502" i="22"/>
  <c r="M502" i="22" s="1"/>
  <c r="L510" i="22"/>
  <c r="M510" i="22" s="1"/>
  <c r="L456" i="22"/>
  <c r="M456" i="22" s="1"/>
  <c r="L460" i="22"/>
  <c r="M460" i="22" s="1"/>
  <c r="L464" i="22"/>
  <c r="M464" i="22" s="1"/>
  <c r="L468" i="22"/>
  <c r="M468" i="22" s="1"/>
  <c r="L472" i="22"/>
  <c r="M472" i="22" s="1"/>
  <c r="L476" i="22"/>
  <c r="M476" i="22" s="1"/>
  <c r="L480" i="22"/>
  <c r="M480" i="22" s="1"/>
  <c r="L484" i="22"/>
  <c r="M484" i="22" s="1"/>
  <c r="L488" i="22"/>
  <c r="M488" i="22" s="1"/>
  <c r="L492" i="22"/>
  <c r="M492" i="22" s="1"/>
  <c r="L496" i="22"/>
  <c r="M496" i="22" s="1"/>
  <c r="L500" i="22"/>
  <c r="M500" i="22" s="1"/>
  <c r="L504" i="22"/>
  <c r="M504" i="22" s="1"/>
  <c r="L508" i="22"/>
  <c r="M508" i="22" s="1"/>
  <c r="L512" i="22"/>
  <c r="M512" i="22" s="1"/>
  <c r="L7" i="22"/>
  <c r="M7" i="22" s="1"/>
  <c r="N7" i="22" s="1"/>
  <c r="L15" i="22"/>
  <c r="M15" i="22" s="1"/>
  <c r="N15" i="22" s="1"/>
  <c r="L23" i="22"/>
  <c r="M23" i="22" s="1"/>
  <c r="N23" i="22" s="1"/>
  <c r="L31" i="22"/>
  <c r="M31" i="22" s="1"/>
  <c r="N31" i="22" s="1"/>
  <c r="L39" i="22"/>
  <c r="M39" i="22" s="1"/>
  <c r="N39" i="22" s="1"/>
  <c r="L47" i="22"/>
  <c r="M47" i="22" s="1"/>
  <c r="N47" i="22" s="1"/>
  <c r="L55" i="22"/>
  <c r="M55" i="22" s="1"/>
  <c r="N55" i="22" s="1"/>
  <c r="L63" i="22"/>
  <c r="M63" i="22" s="1"/>
  <c r="N63" i="22" s="1"/>
  <c r="L71" i="22"/>
  <c r="M71" i="22" s="1"/>
  <c r="N71" i="22" s="1"/>
  <c r="L79" i="22"/>
  <c r="M79" i="22" s="1"/>
  <c r="N79" i="22" s="1"/>
  <c r="L122" i="22"/>
  <c r="M122" i="22" s="1"/>
  <c r="N122" i="22" s="1"/>
  <c r="L130" i="22"/>
  <c r="M130" i="22" s="1"/>
  <c r="N130" i="22" s="1"/>
  <c r="L138" i="22"/>
  <c r="M138" i="22" s="1"/>
  <c r="N138" i="22" s="1"/>
  <c r="L146" i="22"/>
  <c r="L154" i="22"/>
  <c r="M154" i="22" s="1"/>
  <c r="N154" i="22" s="1"/>
  <c r="L162" i="22"/>
  <c r="L170" i="22"/>
  <c r="M170" i="22" s="1"/>
  <c r="N170" i="22" s="1"/>
  <c r="L178" i="22"/>
  <c r="M178" i="22" s="1"/>
  <c r="N178" i="22" s="1"/>
  <c r="L186" i="22"/>
  <c r="M186" i="22" s="1"/>
  <c r="N186" i="22" s="1"/>
  <c r="L194" i="22"/>
  <c r="M194" i="22" s="1"/>
  <c r="N194" i="22" s="1"/>
  <c r="L202" i="22"/>
  <c r="M202" i="22" s="1"/>
  <c r="N202" i="22" s="1"/>
  <c r="L210" i="22"/>
  <c r="L218" i="22"/>
  <c r="M218" i="22" s="1"/>
  <c r="N218" i="22" s="1"/>
  <c r="L226" i="22"/>
  <c r="M226" i="22" s="1"/>
  <c r="N226" i="22" s="1"/>
  <c r="L234" i="22"/>
  <c r="M234" i="22" s="1"/>
  <c r="N234" i="22" s="1"/>
  <c r="L277" i="22"/>
  <c r="M277" i="22" s="1"/>
  <c r="L285" i="22"/>
  <c r="M285" i="22" s="1"/>
  <c r="L293" i="22"/>
  <c r="M293" i="22" s="1"/>
  <c r="L301" i="22"/>
  <c r="M301" i="22" s="1"/>
  <c r="L309" i="22"/>
  <c r="M309" i="22" s="1"/>
  <c r="L317" i="22"/>
  <c r="M317" i="22" s="1"/>
  <c r="L325" i="22"/>
  <c r="M325" i="22" s="1"/>
  <c r="L333" i="22"/>
  <c r="M333" i="22" s="1"/>
  <c r="L341" i="22"/>
  <c r="M341" i="22" s="1"/>
  <c r="L349" i="22"/>
  <c r="M349" i="22" s="1"/>
  <c r="L357" i="22"/>
  <c r="M357" i="22" s="1"/>
  <c r="L365" i="22"/>
  <c r="M365" i="22" s="1"/>
  <c r="L373" i="22"/>
  <c r="M373" i="22" s="1"/>
  <c r="L381" i="22"/>
  <c r="M381" i="22" s="1"/>
  <c r="L434" i="22"/>
  <c r="M434" i="22" s="1"/>
  <c r="L438" i="22"/>
  <c r="M438" i="22" s="1"/>
  <c r="L442" i="22"/>
  <c r="M442" i="22" s="1"/>
  <c r="L446" i="22"/>
  <c r="M446" i="22" s="1"/>
  <c r="L450" i="22"/>
  <c r="M450" i="22" s="1"/>
  <c r="L454" i="22"/>
  <c r="M454" i="22" s="1"/>
  <c r="L514" i="22"/>
  <c r="L516" i="22"/>
  <c r="M516" i="22" s="1"/>
  <c r="L5" i="22"/>
  <c r="M5" i="22" s="1"/>
  <c r="N5" i="22" s="1"/>
  <c r="L9" i="22"/>
  <c r="M9" i="22" s="1"/>
  <c r="N9" i="22" s="1"/>
  <c r="L13" i="22"/>
  <c r="M13" i="22" s="1"/>
  <c r="N13" i="22" s="1"/>
  <c r="L17" i="22"/>
  <c r="M17" i="22" s="1"/>
  <c r="N17" i="22" s="1"/>
  <c r="L21" i="22"/>
  <c r="M21" i="22" s="1"/>
  <c r="N21" i="22" s="1"/>
  <c r="L25" i="22"/>
  <c r="M25" i="22" s="1"/>
  <c r="N25" i="22" s="1"/>
  <c r="L29" i="22"/>
  <c r="M29" i="22" s="1"/>
  <c r="N29" i="22" s="1"/>
  <c r="L33" i="22"/>
  <c r="M33" i="22" s="1"/>
  <c r="N33" i="22" s="1"/>
  <c r="L37" i="22"/>
  <c r="M37" i="22" s="1"/>
  <c r="N37" i="22" s="1"/>
  <c r="L41" i="22"/>
  <c r="M41" i="22" s="1"/>
  <c r="N41" i="22" s="1"/>
  <c r="L45" i="22"/>
  <c r="M45" i="22" s="1"/>
  <c r="N45" i="22" s="1"/>
  <c r="L49" i="22"/>
  <c r="M49" i="22" s="1"/>
  <c r="N49" i="22" s="1"/>
  <c r="L53" i="22"/>
  <c r="M53" i="22" s="1"/>
  <c r="N53" i="22" s="1"/>
  <c r="L57" i="22"/>
  <c r="L61" i="22"/>
  <c r="M61" i="22" s="1"/>
  <c r="N61" i="22" s="1"/>
  <c r="L65" i="22"/>
  <c r="M65" i="22" s="1"/>
  <c r="N65" i="22" s="1"/>
  <c r="L69" i="22"/>
  <c r="M69" i="22" s="1"/>
  <c r="N69" i="22" s="1"/>
  <c r="L73" i="22"/>
  <c r="M73" i="22" s="1"/>
  <c r="N73" i="22" s="1"/>
  <c r="L77" i="22"/>
  <c r="M77" i="22" s="1"/>
  <c r="N77" i="22" s="1"/>
  <c r="L81" i="22"/>
  <c r="M81" i="22" s="1"/>
  <c r="N81" i="22" s="1"/>
  <c r="L85" i="22"/>
  <c r="M85" i="22" s="1"/>
  <c r="N85" i="22" s="1"/>
  <c r="L88" i="22"/>
  <c r="L90" i="22"/>
  <c r="L92" i="22"/>
  <c r="L94" i="22"/>
  <c r="L96" i="22"/>
  <c r="L98" i="22"/>
  <c r="L100" i="22"/>
  <c r="L102" i="22"/>
  <c r="L104" i="22"/>
  <c r="L106" i="22"/>
  <c r="L108" i="22"/>
  <c r="L110" i="22"/>
  <c r="L112" i="22"/>
  <c r="L114" i="22"/>
  <c r="L116" i="22"/>
  <c r="M116" i="22" s="1"/>
  <c r="N116" i="22" s="1"/>
  <c r="L120" i="22"/>
  <c r="M120" i="22" s="1"/>
  <c r="N120" i="22" s="1"/>
  <c r="L124" i="22"/>
  <c r="M124" i="22" s="1"/>
  <c r="N124" i="22" s="1"/>
  <c r="L128" i="22"/>
  <c r="L132" i="22"/>
  <c r="M132" i="22" s="1"/>
  <c r="N132" i="22" s="1"/>
  <c r="L136" i="22"/>
  <c r="L140" i="22"/>
  <c r="M140" i="22" s="1"/>
  <c r="N140" i="22" s="1"/>
  <c r="L144" i="22"/>
  <c r="M144" i="22" s="1"/>
  <c r="N144" i="22" s="1"/>
  <c r="L148" i="22"/>
  <c r="M148" i="22" s="1"/>
  <c r="N148" i="22" s="1"/>
  <c r="L152" i="22"/>
  <c r="M152" i="22" s="1"/>
  <c r="N152" i="22" s="1"/>
  <c r="L156" i="22"/>
  <c r="M156" i="22" s="1"/>
  <c r="N156" i="22" s="1"/>
  <c r="L160" i="22"/>
  <c r="L164" i="22"/>
  <c r="M164" i="22" s="1"/>
  <c r="N164" i="22" s="1"/>
  <c r="L168" i="22"/>
  <c r="M168" i="22" s="1"/>
  <c r="N168" i="22" s="1"/>
  <c r="L172" i="22"/>
  <c r="M172" i="22" s="1"/>
  <c r="N172" i="22" s="1"/>
  <c r="L176" i="22"/>
  <c r="M176" i="22" s="1"/>
  <c r="N176" i="22" s="1"/>
  <c r="L180" i="22"/>
  <c r="M180" i="22" s="1"/>
  <c r="N180" i="22" s="1"/>
  <c r="L184" i="22"/>
  <c r="M184" i="22" s="1"/>
  <c r="N184" i="22" s="1"/>
  <c r="L188" i="22"/>
  <c r="M188" i="22" s="1"/>
  <c r="N188" i="22" s="1"/>
  <c r="L192" i="22"/>
  <c r="L196" i="22"/>
  <c r="M196" i="22" s="1"/>
  <c r="N196" i="22" s="1"/>
  <c r="L200" i="22"/>
  <c r="M200" i="22" s="1"/>
  <c r="N200" i="22" s="1"/>
  <c r="L204" i="22"/>
  <c r="M204" i="22" s="1"/>
  <c r="N204" i="22" s="1"/>
  <c r="L208" i="22"/>
  <c r="M208" i="22" s="1"/>
  <c r="N208" i="22" s="1"/>
  <c r="L212" i="22"/>
  <c r="M212" i="22" s="1"/>
  <c r="N212" i="22" s="1"/>
  <c r="L216" i="22"/>
  <c r="M216" i="22" s="1"/>
  <c r="N216" i="22" s="1"/>
  <c r="L220" i="22"/>
  <c r="M220" i="22" s="1"/>
  <c r="N220" i="22" s="1"/>
  <c r="L224" i="22"/>
  <c r="L228" i="22"/>
  <c r="M228" i="22" s="1"/>
  <c r="N228" i="22" s="1"/>
  <c r="L232" i="22"/>
  <c r="M232" i="22" s="1"/>
  <c r="N232" i="22" s="1"/>
  <c r="L236" i="22"/>
  <c r="M236" i="22" s="1"/>
  <c r="N236" i="22" s="1"/>
  <c r="L243" i="22"/>
  <c r="M243" i="22" s="1"/>
  <c r="L247" i="22"/>
  <c r="M247" i="22" s="1"/>
  <c r="L251" i="22"/>
  <c r="M251" i="22" s="1"/>
  <c r="L255" i="22"/>
  <c r="M255" i="22" s="1"/>
  <c r="L259" i="22"/>
  <c r="M259" i="22" s="1"/>
  <c r="L263" i="22"/>
  <c r="M263" i="22" s="1"/>
  <c r="L267" i="22"/>
  <c r="M267" i="22" s="1"/>
  <c r="L271" i="22"/>
  <c r="M271" i="22" s="1"/>
  <c r="L275" i="22"/>
  <c r="M275" i="22" s="1"/>
  <c r="L279" i="22"/>
  <c r="M279" i="22" s="1"/>
  <c r="L283" i="22"/>
  <c r="M283" i="22" s="1"/>
  <c r="L287" i="22"/>
  <c r="M287" i="22" s="1"/>
  <c r="L291" i="22"/>
  <c r="M291" i="22" s="1"/>
  <c r="L295" i="22"/>
  <c r="M295" i="22" s="1"/>
  <c r="L299" i="22"/>
  <c r="M299" i="22" s="1"/>
  <c r="L303" i="22"/>
  <c r="M303" i="22" s="1"/>
  <c r="L307" i="22"/>
  <c r="M307" i="22" s="1"/>
  <c r="L311" i="22"/>
  <c r="M311" i="22" s="1"/>
  <c r="L315" i="22"/>
  <c r="M315" i="22" s="1"/>
  <c r="L319" i="22"/>
  <c r="M319" i="22" s="1"/>
  <c r="L323" i="22"/>
  <c r="M323" i="22" s="1"/>
  <c r="L327" i="22"/>
  <c r="M327" i="22" s="1"/>
  <c r="L331" i="22"/>
  <c r="M331" i="22" s="1"/>
  <c r="L335" i="22"/>
  <c r="M335" i="22" s="1"/>
  <c r="L339" i="22"/>
  <c r="M339" i="22" s="1"/>
  <c r="L343" i="22"/>
  <c r="M343" i="22" s="1"/>
  <c r="L347" i="22"/>
  <c r="M347" i="22" s="1"/>
  <c r="L351" i="22"/>
  <c r="M351" i="22" s="1"/>
  <c r="L355" i="22"/>
  <c r="M355" i="22" s="1"/>
  <c r="L359" i="22"/>
  <c r="M359" i="22" s="1"/>
  <c r="L363" i="22"/>
  <c r="M363" i="22" s="1"/>
  <c r="L367" i="22"/>
  <c r="M367" i="22" s="1"/>
  <c r="L371" i="22"/>
  <c r="M371" i="22" s="1"/>
  <c r="L375" i="22"/>
  <c r="M375" i="22" s="1"/>
  <c r="L379" i="22"/>
  <c r="M379" i="22" s="1"/>
  <c r="L383" i="22"/>
  <c r="M383" i="22" s="1"/>
  <c r="L387" i="22"/>
  <c r="M387" i="22" s="1"/>
  <c r="L390" i="22"/>
  <c r="L392" i="22"/>
  <c r="L394" i="22"/>
  <c r="L396" i="22"/>
  <c r="L398" i="22"/>
  <c r="L400" i="22"/>
  <c r="L402" i="22"/>
  <c r="L404" i="22"/>
  <c r="L406" i="22"/>
  <c r="L408" i="22"/>
  <c r="L410" i="22"/>
  <c r="L412" i="22"/>
  <c r="L414" i="22"/>
  <c r="L416" i="22"/>
  <c r="L418" i="22"/>
  <c r="L420" i="22"/>
  <c r="L422" i="22"/>
  <c r="L424" i="22"/>
  <c r="M424" i="22" s="1"/>
  <c r="L426" i="22"/>
  <c r="M426" i="22" s="1"/>
  <c r="L430" i="22"/>
  <c r="M430" i="22" s="1"/>
  <c r="N432" i="22"/>
  <c r="O432" i="22" s="1"/>
  <c r="N448" i="22"/>
  <c r="O448" i="22" s="1"/>
  <c r="N458" i="22"/>
  <c r="O458" i="22" s="1"/>
  <c r="N466" i="22"/>
  <c r="O466" i="22" s="1"/>
  <c r="N470" i="22"/>
  <c r="O470" i="22" s="1"/>
  <c r="N474" i="22"/>
  <c r="O474" i="22" s="1"/>
  <c r="N482" i="22"/>
  <c r="O482" i="22" s="1"/>
  <c r="N486" i="22"/>
  <c r="O486" i="22" s="1"/>
  <c r="N498" i="22"/>
  <c r="O498" i="22" s="1"/>
  <c r="N506" i="22"/>
  <c r="O506" i="22" s="1"/>
  <c r="L4" i="22"/>
  <c r="L6" i="22"/>
  <c r="L8" i="22"/>
  <c r="L10" i="22"/>
  <c r="M11" i="22"/>
  <c r="N11" i="22" s="1"/>
  <c r="L12" i="22"/>
  <c r="L14" i="22"/>
  <c r="L16" i="22"/>
  <c r="L18" i="22"/>
  <c r="M19" i="22"/>
  <c r="N19" i="22" s="1"/>
  <c r="L20" i="22"/>
  <c r="L22" i="22"/>
  <c r="L24" i="22"/>
  <c r="L26" i="22"/>
  <c r="M27" i="22"/>
  <c r="N27" i="22" s="1"/>
  <c r="L28" i="22"/>
  <c r="L30" i="22"/>
  <c r="L32" i="22"/>
  <c r="L34" i="22"/>
  <c r="L36" i="22"/>
  <c r="L38" i="22"/>
  <c r="L40" i="22"/>
  <c r="L42" i="22"/>
  <c r="M43" i="22"/>
  <c r="N43" i="22" s="1"/>
  <c r="L44" i="22"/>
  <c r="L46" i="22"/>
  <c r="L48" i="22"/>
  <c r="L50" i="22"/>
  <c r="M51" i="22"/>
  <c r="N51" i="22" s="1"/>
  <c r="L52" i="22"/>
  <c r="L54" i="22"/>
  <c r="L56" i="22"/>
  <c r="M57" i="22"/>
  <c r="N57" i="22" s="1"/>
  <c r="L58" i="22"/>
  <c r="M59" i="22"/>
  <c r="N59" i="22" s="1"/>
  <c r="L60" i="22"/>
  <c r="L62" i="22"/>
  <c r="L64" i="22"/>
  <c r="L66" i="22"/>
  <c r="L68" i="22"/>
  <c r="L70" i="22"/>
  <c r="L72" i="22"/>
  <c r="L74" i="22"/>
  <c r="M75" i="22"/>
  <c r="N75" i="22" s="1"/>
  <c r="L76" i="22"/>
  <c r="L78" i="22"/>
  <c r="L80" i="22"/>
  <c r="L82" i="22"/>
  <c r="M83" i="22"/>
  <c r="N83" i="22" s="1"/>
  <c r="L84" i="22"/>
  <c r="L86" i="22"/>
  <c r="N87" i="22"/>
  <c r="N89" i="22"/>
  <c r="N91" i="22"/>
  <c r="N93" i="22"/>
  <c r="N95" i="22"/>
  <c r="N97" i="22"/>
  <c r="N99" i="22"/>
  <c r="N101" i="22"/>
  <c r="N103" i="22"/>
  <c r="N105" i="22"/>
  <c r="N107" i="22"/>
  <c r="N109" i="22"/>
  <c r="N111" i="22"/>
  <c r="N113" i="22"/>
  <c r="M280" i="22"/>
  <c r="N280" i="22" s="1"/>
  <c r="M288" i="22"/>
  <c r="N288" i="22" s="1"/>
  <c r="M292" i="22"/>
  <c r="N292" i="22" s="1"/>
  <c r="M296" i="22"/>
  <c r="N296" i="22" s="1"/>
  <c r="M300" i="22"/>
  <c r="N300" i="22" s="1"/>
  <c r="M304" i="22"/>
  <c r="N304" i="22" s="1"/>
  <c r="M312" i="22"/>
  <c r="N312" i="22" s="1"/>
  <c r="M324" i="22"/>
  <c r="N324" i="22" s="1"/>
  <c r="M328" i="22"/>
  <c r="N328" i="22" s="1"/>
  <c r="M332" i="22"/>
  <c r="N332" i="22" s="1"/>
  <c r="M336" i="22"/>
  <c r="N336" i="22" s="1"/>
  <c r="M344" i="22"/>
  <c r="N344" i="22" s="1"/>
  <c r="M356" i="22"/>
  <c r="N356" i="22" s="1"/>
  <c r="M360" i="22"/>
  <c r="N360" i="22" s="1"/>
  <c r="M364" i="22"/>
  <c r="N364" i="22" s="1"/>
  <c r="M368" i="22"/>
  <c r="N368" i="22" s="1"/>
  <c r="M376" i="22"/>
  <c r="N376" i="22" s="1"/>
  <c r="L115" i="22"/>
  <c r="L117" i="22"/>
  <c r="L119" i="22"/>
  <c r="L121" i="22"/>
  <c r="L123" i="22"/>
  <c r="L125" i="22"/>
  <c r="M126" i="22"/>
  <c r="N126" i="22" s="1"/>
  <c r="L127" i="22"/>
  <c r="M128" i="22"/>
  <c r="N128" i="22" s="1"/>
  <c r="L129" i="22"/>
  <c r="L131" i="22"/>
  <c r="L133" i="22"/>
  <c r="L135" i="22"/>
  <c r="M136" i="22"/>
  <c r="N136" i="22" s="1"/>
  <c r="L137" i="22"/>
  <c r="L139" i="22"/>
  <c r="L141" i="22"/>
  <c r="L143" i="22"/>
  <c r="L145" i="22"/>
  <c r="M146" i="22"/>
  <c r="N146" i="22" s="1"/>
  <c r="L147" i="22"/>
  <c r="L149" i="22"/>
  <c r="L151" i="22"/>
  <c r="L153" i="22"/>
  <c r="L155" i="22"/>
  <c r="L157" i="22"/>
  <c r="M158" i="22"/>
  <c r="N158" i="22" s="1"/>
  <c r="L159" i="22"/>
  <c r="M160" i="22"/>
  <c r="N160" i="22" s="1"/>
  <c r="L161" i="22"/>
  <c r="M162" i="22"/>
  <c r="N162" i="22" s="1"/>
  <c r="L163" i="22"/>
  <c r="L165" i="22"/>
  <c r="L167" i="22"/>
  <c r="L169" i="22"/>
  <c r="L171" i="22"/>
  <c r="L173" i="22"/>
  <c r="M174" i="22"/>
  <c r="N174" i="22" s="1"/>
  <c r="L175" i="22"/>
  <c r="L177" i="22"/>
  <c r="L179" i="22"/>
  <c r="L181" i="22"/>
  <c r="L183" i="22"/>
  <c r="L185" i="22"/>
  <c r="L187" i="22"/>
  <c r="L189" i="22"/>
  <c r="M190" i="22"/>
  <c r="N190" i="22" s="1"/>
  <c r="L191" i="22"/>
  <c r="M192" i="22"/>
  <c r="N192" i="22" s="1"/>
  <c r="L193" i="22"/>
  <c r="L195" i="22"/>
  <c r="L197" i="22"/>
  <c r="M198" i="22"/>
  <c r="N198" i="22" s="1"/>
  <c r="L199" i="22"/>
  <c r="L201" i="22"/>
  <c r="L203" i="22"/>
  <c r="L205" i="22"/>
  <c r="L207" i="22"/>
  <c r="L209" i="22"/>
  <c r="M210" i="22"/>
  <c r="N210" i="22" s="1"/>
  <c r="L211" i="22"/>
  <c r="L213" i="22"/>
  <c r="L215" i="22"/>
  <c r="L217" i="22"/>
  <c r="L219" i="22"/>
  <c r="L221" i="22"/>
  <c r="M222" i="22"/>
  <c r="N222" i="22" s="1"/>
  <c r="L223" i="22"/>
  <c r="M224" i="22"/>
  <c r="N224" i="22" s="1"/>
  <c r="L225" i="22"/>
  <c r="L227" i="22"/>
  <c r="L229" i="22"/>
  <c r="L231" i="22"/>
  <c r="L233" i="22"/>
  <c r="L235" i="22"/>
  <c r="L237" i="22"/>
  <c r="L239" i="22"/>
  <c r="N240" i="22"/>
  <c r="N241" i="22"/>
  <c r="N242" i="22"/>
  <c r="N243" i="22"/>
  <c r="N245" i="22"/>
  <c r="N246" i="22"/>
  <c r="N248" i="22"/>
  <c r="N249" i="22"/>
  <c r="N250" i="22"/>
  <c r="N252" i="22"/>
  <c r="N253" i="22"/>
  <c r="N256" i="22"/>
  <c r="N257" i="22"/>
  <c r="N258" i="22"/>
  <c r="N259" i="22"/>
  <c r="N261" i="22"/>
  <c r="N262" i="22"/>
  <c r="N264" i="22"/>
  <c r="N265" i="22"/>
  <c r="N266" i="22"/>
  <c r="N269" i="22"/>
  <c r="N272" i="22"/>
  <c r="N273" i="22"/>
  <c r="M274" i="22"/>
  <c r="N274" i="22" s="1"/>
  <c r="M278" i="22"/>
  <c r="N278" i="22" s="1"/>
  <c r="M282" i="22"/>
  <c r="N282" i="22" s="1"/>
  <c r="M286" i="22"/>
  <c r="N286" i="22" s="1"/>
  <c r="M294" i="22"/>
  <c r="N294" i="22" s="1"/>
  <c r="M306" i="22"/>
  <c r="N306" i="22" s="1"/>
  <c r="M310" i="22"/>
  <c r="N310" i="22" s="1"/>
  <c r="M314" i="22"/>
  <c r="N314" i="22" s="1"/>
  <c r="M318" i="22"/>
  <c r="N318" i="22" s="1"/>
  <c r="M326" i="22"/>
  <c r="N326" i="22" s="1"/>
  <c r="M338" i="22"/>
  <c r="N338" i="22" s="1"/>
  <c r="M342" i="22"/>
  <c r="N342" i="22" s="1"/>
  <c r="M346" i="22"/>
  <c r="N346" i="22" s="1"/>
  <c r="M350" i="22"/>
  <c r="N350" i="22" s="1"/>
  <c r="M358" i="22"/>
  <c r="N358" i="22" s="1"/>
  <c r="M366" i="22"/>
  <c r="N366" i="22" s="1"/>
  <c r="M370" i="22"/>
  <c r="N370" i="22" s="1"/>
  <c r="M374" i="22"/>
  <c r="N374" i="22" s="1"/>
  <c r="M378" i="22"/>
  <c r="N378" i="22" s="1"/>
  <c r="M382" i="22"/>
  <c r="N382" i="22" s="1"/>
  <c r="L431" i="22"/>
  <c r="L433" i="22"/>
  <c r="L437" i="22"/>
  <c r="L441" i="22"/>
  <c r="L445" i="22"/>
  <c r="M449" i="22"/>
  <c r="N449" i="22" s="1"/>
  <c r="N283" i="22"/>
  <c r="N289" i="22"/>
  <c r="N291" i="22"/>
  <c r="N297" i="22"/>
  <c r="N303" i="22"/>
  <c r="N305" i="22"/>
  <c r="N309" i="22"/>
  <c r="N319" i="22"/>
  <c r="N321" i="22"/>
  <c r="N323" i="22"/>
  <c r="N337" i="22"/>
  <c r="N341" i="22"/>
  <c r="N353" i="22"/>
  <c r="N355" i="22"/>
  <c r="N361" i="22"/>
  <c r="N367" i="22"/>
  <c r="N369" i="22"/>
  <c r="N373" i="22"/>
  <c r="N383" i="22"/>
  <c r="N385" i="22"/>
  <c r="N387" i="22"/>
  <c r="N426" i="22"/>
  <c r="N427" i="22"/>
  <c r="N428" i="22"/>
  <c r="N429" i="22"/>
  <c r="L435" i="22"/>
  <c r="L439" i="22"/>
  <c r="L443" i="22"/>
  <c r="L447" i="22"/>
  <c r="L388" i="22"/>
  <c r="M389" i="22"/>
  <c r="N389" i="22" s="1"/>
  <c r="M391" i="22"/>
  <c r="N391" i="22" s="1"/>
  <c r="M393" i="22"/>
  <c r="N393" i="22" s="1"/>
  <c r="M395" i="22"/>
  <c r="N395" i="22" s="1"/>
  <c r="M397" i="22"/>
  <c r="N397" i="22" s="1"/>
  <c r="M399" i="22"/>
  <c r="N399" i="22" s="1"/>
  <c r="M401" i="22"/>
  <c r="N401" i="22" s="1"/>
  <c r="M403" i="22"/>
  <c r="N403" i="22" s="1"/>
  <c r="M405" i="22"/>
  <c r="N405" i="22" s="1"/>
  <c r="M407" i="22"/>
  <c r="N407" i="22" s="1"/>
  <c r="M409" i="22"/>
  <c r="N409" i="22" s="1"/>
  <c r="M411" i="22"/>
  <c r="N411" i="22" s="1"/>
  <c r="M413" i="22"/>
  <c r="N413" i="22" s="1"/>
  <c r="M415" i="22"/>
  <c r="N415" i="22" s="1"/>
  <c r="M417" i="22"/>
  <c r="N417" i="22" s="1"/>
  <c r="M419" i="22"/>
  <c r="N419" i="22" s="1"/>
  <c r="M421" i="22"/>
  <c r="N421" i="22" s="1"/>
  <c r="M423" i="22"/>
  <c r="N423" i="22" s="1"/>
  <c r="M425" i="22"/>
  <c r="N425" i="22" s="1"/>
  <c r="N451" i="22"/>
  <c r="N453" i="22"/>
  <c r="N455" i="22"/>
  <c r="N457" i="22"/>
  <c r="N459" i="22"/>
  <c r="N461" i="22"/>
  <c r="N463" i="22"/>
  <c r="N465" i="22"/>
  <c r="N467" i="22"/>
  <c r="N469" i="22"/>
  <c r="N471" i="22"/>
  <c r="N473" i="22"/>
  <c r="N475" i="22"/>
  <c r="N477" i="22"/>
  <c r="N479" i="22"/>
  <c r="N481" i="22"/>
  <c r="N483" i="22"/>
  <c r="N485" i="22"/>
  <c r="N487" i="22"/>
  <c r="N489" i="22"/>
  <c r="N491" i="22"/>
  <c r="N493" i="22"/>
  <c r="N495" i="22"/>
  <c r="N497" i="22"/>
  <c r="N499" i="22"/>
  <c r="N501" i="22"/>
  <c r="N503" i="22"/>
  <c r="N509" i="22"/>
  <c r="N430" i="22" l="1"/>
  <c r="N371" i="22"/>
  <c r="N307" i="22"/>
  <c r="N270" i="22"/>
  <c r="O270" i="22" s="1"/>
  <c r="N275" i="22"/>
  <c r="O275" i="22" s="1"/>
  <c r="N502" i="22"/>
  <c r="O502" i="22" s="1"/>
  <c r="N277" i="22"/>
  <c r="N505" i="22"/>
  <c r="O505" i="22" s="1"/>
  <c r="N268" i="22"/>
  <c r="N442" i="22"/>
  <c r="O442" i="22" s="1"/>
  <c r="N339" i="22"/>
  <c r="N331" i="22"/>
  <c r="O331" i="22" s="1"/>
  <c r="N424" i="22"/>
  <c r="N363" i="22"/>
  <c r="N325" i="22"/>
  <c r="N299" i="22"/>
  <c r="O299" i="22" s="1"/>
  <c r="N267" i="22"/>
  <c r="N434" i="22"/>
  <c r="O434" i="22" s="1"/>
  <c r="N375" i="22"/>
  <c r="N440" i="22"/>
  <c r="O440" i="22" s="1"/>
  <c r="N311" i="22"/>
  <c r="O311" i="22" s="1"/>
  <c r="N438" i="22"/>
  <c r="O438" i="22" s="1"/>
  <c r="N254" i="22"/>
  <c r="N511" i="22"/>
  <c r="N327" i="22"/>
  <c r="N251" i="22"/>
  <c r="O251" i="22" s="1"/>
  <c r="N347" i="22"/>
  <c r="O347" i="22" s="1"/>
  <c r="N450" i="22"/>
  <c r="O450" i="22" s="1"/>
  <c r="N315" i="22"/>
  <c r="O315" i="22" s="1"/>
  <c r="N293" i="22"/>
  <c r="N379" i="22"/>
  <c r="O379" i="22" s="1"/>
  <c r="N357" i="22"/>
  <c r="O357" i="22" s="1"/>
  <c r="N329" i="22"/>
  <c r="N513" i="22"/>
  <c r="N260" i="22"/>
  <c r="O260" i="22" s="1"/>
  <c r="N244" i="22"/>
  <c r="O244" i="22" s="1"/>
  <c r="N510" i="22"/>
  <c r="O510" i="22" s="1"/>
  <c r="N490" i="22"/>
  <c r="O490" i="22" s="1"/>
  <c r="N484" i="22"/>
  <c r="O484" i="22" s="1"/>
  <c r="N478" i="22"/>
  <c r="O478" i="22" s="1"/>
  <c r="N515" i="22"/>
  <c r="N507" i="22"/>
  <c r="N359" i="22"/>
  <c r="O359" i="22" s="1"/>
  <c r="N351" i="22"/>
  <c r="O351" i="22" s="1"/>
  <c r="N343" i="22"/>
  <c r="N335" i="22"/>
  <c r="O335" i="22" s="1"/>
  <c r="N295" i="22"/>
  <c r="O295" i="22" s="1"/>
  <c r="N287" i="22"/>
  <c r="N279" i="22"/>
  <c r="O279" i="22" s="1"/>
  <c r="N271" i="22"/>
  <c r="N263" i="22"/>
  <c r="O263" i="22" s="1"/>
  <c r="N255" i="22"/>
  <c r="O255" i="22" s="1"/>
  <c r="N247" i="22"/>
  <c r="O247" i="22" s="1"/>
  <c r="N500" i="22"/>
  <c r="O500" i="22" s="1"/>
  <c r="N494" i="22"/>
  <c r="O494" i="22" s="1"/>
  <c r="N468" i="22"/>
  <c r="O468" i="22" s="1"/>
  <c r="N462" i="22"/>
  <c r="O462" i="22" s="1"/>
  <c r="N446" i="22"/>
  <c r="O446" i="22" s="1"/>
  <c r="N516" i="22"/>
  <c r="O516" i="22" s="1"/>
  <c r="N381" i="22"/>
  <c r="N377" i="22"/>
  <c r="O377" i="22" s="1"/>
  <c r="N365" i="22"/>
  <c r="O365" i="22" s="1"/>
  <c r="N349" i="22"/>
  <c r="O349" i="22" s="1"/>
  <c r="N345" i="22"/>
  <c r="O345" i="22" s="1"/>
  <c r="N333" i="22"/>
  <c r="O333" i="22" s="1"/>
  <c r="N317" i="22"/>
  <c r="N313" i="22"/>
  <c r="O313" i="22" s="1"/>
  <c r="N301" i="22"/>
  <c r="O301" i="22" s="1"/>
  <c r="N285" i="22"/>
  <c r="O285" i="22" s="1"/>
  <c r="N281" i="22"/>
  <c r="N508" i="22"/>
  <c r="N492" i="22"/>
  <c r="N476" i="22"/>
  <c r="N460" i="22"/>
  <c r="N454" i="22"/>
  <c r="N444" i="22"/>
  <c r="O444" i="22" s="1"/>
  <c r="N512" i="22"/>
  <c r="N504" i="22"/>
  <c r="N496" i="22"/>
  <c r="N488" i="22"/>
  <c r="N480" i="22"/>
  <c r="N472" i="22"/>
  <c r="N464" i="22"/>
  <c r="N456" i="22"/>
  <c r="N452" i="22"/>
  <c r="N436" i="22"/>
  <c r="O436" i="22" s="1"/>
  <c r="M420" i="22"/>
  <c r="N420" i="22" s="1"/>
  <c r="M416" i="22"/>
  <c r="N416" i="22" s="1"/>
  <c r="M412" i="22"/>
  <c r="N412" i="22" s="1"/>
  <c r="M408" i="22"/>
  <c r="N408" i="22" s="1"/>
  <c r="M404" i="22"/>
  <c r="N404" i="22" s="1"/>
  <c r="M400" i="22"/>
  <c r="N400" i="22" s="1"/>
  <c r="M396" i="22"/>
  <c r="N396" i="22" s="1"/>
  <c r="M392" i="22"/>
  <c r="N392" i="22" s="1"/>
  <c r="M114" i="22"/>
  <c r="N114" i="22" s="1"/>
  <c r="M110" i="22"/>
  <c r="N110" i="22" s="1"/>
  <c r="M106" i="22"/>
  <c r="N106" i="22" s="1"/>
  <c r="M102" i="22"/>
  <c r="N102" i="22" s="1"/>
  <c r="M98" i="22"/>
  <c r="N98" i="22" s="1"/>
  <c r="M94" i="22"/>
  <c r="N94" i="22" s="1"/>
  <c r="M90" i="22"/>
  <c r="N90" i="22" s="1"/>
  <c r="M514" i="22"/>
  <c r="N514" i="22" s="1"/>
  <c r="M422" i="22"/>
  <c r="N422" i="22" s="1"/>
  <c r="M418" i="22"/>
  <c r="N418" i="22" s="1"/>
  <c r="M414" i="22"/>
  <c r="N414" i="22" s="1"/>
  <c r="M410" i="22"/>
  <c r="N410" i="22" s="1"/>
  <c r="M406" i="22"/>
  <c r="N406" i="22" s="1"/>
  <c r="M402" i="22"/>
  <c r="N402" i="22" s="1"/>
  <c r="M398" i="22"/>
  <c r="N398" i="22" s="1"/>
  <c r="M394" i="22"/>
  <c r="N394" i="22" s="1"/>
  <c r="M390" i="22"/>
  <c r="N390" i="22" s="1"/>
  <c r="M112" i="22"/>
  <c r="N112" i="22" s="1"/>
  <c r="M108" i="22"/>
  <c r="N108" i="22" s="1"/>
  <c r="M104" i="22"/>
  <c r="N104" i="22" s="1"/>
  <c r="M100" i="22"/>
  <c r="N100" i="22" s="1"/>
  <c r="M96" i="22"/>
  <c r="N96" i="22" s="1"/>
  <c r="M92" i="22"/>
  <c r="N92" i="22" s="1"/>
  <c r="M88" i="22"/>
  <c r="N88" i="22" s="1"/>
  <c r="O425" i="22"/>
  <c r="O411" i="22"/>
  <c r="O403" i="22"/>
  <c r="O382" i="22"/>
  <c r="O366" i="22"/>
  <c r="O350" i="22"/>
  <c r="O326" i="22"/>
  <c r="O310" i="22"/>
  <c r="O278" i="22"/>
  <c r="O380" i="22"/>
  <c r="O372" i="22"/>
  <c r="O364" i="22"/>
  <c r="O356" i="22"/>
  <c r="O348" i="22"/>
  <c r="O332" i="22"/>
  <c r="O324" i="22"/>
  <c r="O316" i="22"/>
  <c r="O308" i="22"/>
  <c r="O300" i="22"/>
  <c r="O292" i="22"/>
  <c r="O284" i="22"/>
  <c r="O276" i="22"/>
  <c r="O85" i="22"/>
  <c r="O83" i="22"/>
  <c r="O81" i="22"/>
  <c r="O79" i="22"/>
  <c r="O77" i="22"/>
  <c r="O75" i="22"/>
  <c r="O73" i="22"/>
  <c r="O71" i="22"/>
  <c r="O69" i="22"/>
  <c r="O67" i="22"/>
  <c r="O65" i="22"/>
  <c r="O63" i="22"/>
  <c r="O61" i="22"/>
  <c r="O59" i="22"/>
  <c r="O57" i="22"/>
  <c r="O55" i="22"/>
  <c r="O53" i="22"/>
  <c r="O51" i="22"/>
  <c r="O49" i="22"/>
  <c r="O47" i="22"/>
  <c r="O45" i="22"/>
  <c r="O43" i="22"/>
  <c r="O41" i="22"/>
  <c r="O39" i="22"/>
  <c r="O37" i="22"/>
  <c r="O35" i="22"/>
  <c r="O33" i="22"/>
  <c r="O31" i="22"/>
  <c r="O29" i="22"/>
  <c r="O27" i="22"/>
  <c r="O25" i="22"/>
  <c r="O23" i="22"/>
  <c r="O21" i="22"/>
  <c r="O19" i="22"/>
  <c r="O17" i="22"/>
  <c r="O15" i="22"/>
  <c r="O13" i="22"/>
  <c r="O11" i="22"/>
  <c r="O9" i="22"/>
  <c r="O7" i="22"/>
  <c r="O5" i="22"/>
  <c r="O3" i="22"/>
  <c r="O423" i="22"/>
  <c r="O419" i="22"/>
  <c r="O415" i="22"/>
  <c r="O407" i="22"/>
  <c r="O399" i="22"/>
  <c r="O395" i="22"/>
  <c r="O391" i="22"/>
  <c r="O449" i="22"/>
  <c r="O374" i="22"/>
  <c r="O358" i="22"/>
  <c r="O342" i="22"/>
  <c r="O334" i="22"/>
  <c r="O318" i="22"/>
  <c r="O302" i="22"/>
  <c r="O294" i="22"/>
  <c r="O286" i="22"/>
  <c r="O340" i="22"/>
  <c r="O421" i="22"/>
  <c r="O417" i="22"/>
  <c r="O413" i="22"/>
  <c r="O409" i="22"/>
  <c r="O405" i="22"/>
  <c r="O401" i="22"/>
  <c r="O397" i="22"/>
  <c r="O393" i="22"/>
  <c r="O389" i="22"/>
  <c r="O386" i="22"/>
  <c r="O378" i="22"/>
  <c r="O370" i="22"/>
  <c r="O362" i="22"/>
  <c r="O354" i="22"/>
  <c r="O346" i="22"/>
  <c r="O338" i="22"/>
  <c r="O330" i="22"/>
  <c r="O322" i="22"/>
  <c r="O314" i="22"/>
  <c r="O306" i="22"/>
  <c r="O298" i="22"/>
  <c r="O290" i="22"/>
  <c r="O282" i="22"/>
  <c r="O274" i="22"/>
  <c r="O238" i="22"/>
  <c r="O236" i="22"/>
  <c r="O234" i="22"/>
  <c r="O232" i="22"/>
  <c r="O230" i="22"/>
  <c r="O228" i="22"/>
  <c r="O226" i="22"/>
  <c r="O224" i="22"/>
  <c r="O222" i="22"/>
  <c r="O220" i="22"/>
  <c r="O218" i="22"/>
  <c r="O216" i="22"/>
  <c r="O214" i="22"/>
  <c r="O212" i="22"/>
  <c r="O210" i="22"/>
  <c r="O208" i="22"/>
  <c r="O206" i="22"/>
  <c r="O204" i="22"/>
  <c r="O202" i="22"/>
  <c r="O200" i="22"/>
  <c r="O198" i="22"/>
  <c r="O196" i="22"/>
  <c r="O194" i="22"/>
  <c r="O192" i="22"/>
  <c r="O190" i="22"/>
  <c r="O188" i="22"/>
  <c r="O186" i="22"/>
  <c r="O184" i="22"/>
  <c r="O182" i="22"/>
  <c r="O180" i="22"/>
  <c r="O178" i="22"/>
  <c r="O176" i="22"/>
  <c r="O174" i="22"/>
  <c r="O172" i="22"/>
  <c r="O170" i="22"/>
  <c r="O168" i="22"/>
  <c r="O166" i="22"/>
  <c r="O164" i="22"/>
  <c r="O162" i="22"/>
  <c r="O160" i="22"/>
  <c r="O158" i="22"/>
  <c r="O156" i="22"/>
  <c r="O154" i="22"/>
  <c r="O152" i="22"/>
  <c r="O150" i="22"/>
  <c r="O148" i="22"/>
  <c r="O146" i="22"/>
  <c r="O144" i="22"/>
  <c r="O142" i="22"/>
  <c r="O140" i="22"/>
  <c r="O138" i="22"/>
  <c r="O136" i="22"/>
  <c r="O134" i="22"/>
  <c r="O132" i="22"/>
  <c r="O130" i="22"/>
  <c r="O128" i="22"/>
  <c r="O126" i="22"/>
  <c r="O124" i="22"/>
  <c r="O122" i="22"/>
  <c r="O120" i="22"/>
  <c r="O118" i="22"/>
  <c r="O116" i="22"/>
  <c r="O384" i="22"/>
  <c r="O376" i="22"/>
  <c r="O368" i="22"/>
  <c r="O360" i="22"/>
  <c r="O352" i="22"/>
  <c r="O344" i="22"/>
  <c r="O336" i="22"/>
  <c r="O328" i="22"/>
  <c r="O320" i="22"/>
  <c r="O312" i="22"/>
  <c r="O304" i="22"/>
  <c r="O296" i="22"/>
  <c r="O288" i="22"/>
  <c r="O280" i="22"/>
  <c r="O515" i="22"/>
  <c r="O511" i="22"/>
  <c r="O507" i="22"/>
  <c r="O503" i="22"/>
  <c r="O495" i="22"/>
  <c r="O491" i="22"/>
  <c r="O487" i="22"/>
  <c r="O479" i="22"/>
  <c r="O475" i="22"/>
  <c r="O471" i="22"/>
  <c r="O467" i="22"/>
  <c r="O459" i="22"/>
  <c r="O455" i="22"/>
  <c r="O451" i="22"/>
  <c r="M388" i="22"/>
  <c r="N388" i="22" s="1"/>
  <c r="M447" i="22"/>
  <c r="N447" i="22" s="1"/>
  <c r="M443" i="22"/>
  <c r="N443" i="22" s="1"/>
  <c r="O513" i="22"/>
  <c r="O509" i="22"/>
  <c r="O501" i="22"/>
  <c r="O497" i="22"/>
  <c r="O493" i="22"/>
  <c r="O489" i="22"/>
  <c r="O485" i="22"/>
  <c r="O481" i="22"/>
  <c r="O477" i="22"/>
  <c r="O473" i="22"/>
  <c r="O469" i="22"/>
  <c r="O465" i="22"/>
  <c r="O461" i="22"/>
  <c r="O457" i="22"/>
  <c r="O453" i="22"/>
  <c r="O430" i="22"/>
  <c r="O428" i="22"/>
  <c r="O426" i="22"/>
  <c r="O424" i="22"/>
  <c r="M445" i="22"/>
  <c r="N445" i="22" s="1"/>
  <c r="M441" i="22"/>
  <c r="N441" i="22" s="1"/>
  <c r="M437" i="22"/>
  <c r="N437" i="22" s="1"/>
  <c r="M433" i="22"/>
  <c r="N433" i="22" s="1"/>
  <c r="O272" i="22"/>
  <c r="O268" i="22"/>
  <c r="O266" i="22"/>
  <c r="O264" i="22"/>
  <c r="O262" i="22"/>
  <c r="O258" i="22"/>
  <c r="O256" i="22"/>
  <c r="O254" i="22"/>
  <c r="O252" i="22"/>
  <c r="O250" i="22"/>
  <c r="O248" i="22"/>
  <c r="O246" i="22"/>
  <c r="O242" i="22"/>
  <c r="O240" i="22"/>
  <c r="O111" i="22"/>
  <c r="O107" i="22"/>
  <c r="O103" i="22"/>
  <c r="O99" i="22"/>
  <c r="O95" i="22"/>
  <c r="O91" i="22"/>
  <c r="O87" i="22"/>
  <c r="M86" i="22"/>
  <c r="N86" i="22" s="1"/>
  <c r="M84" i="22"/>
  <c r="N84" i="22" s="1"/>
  <c r="M82" i="22"/>
  <c r="N82" i="22" s="1"/>
  <c r="M80" i="22"/>
  <c r="N80" i="22" s="1"/>
  <c r="M78" i="22"/>
  <c r="N78" i="22" s="1"/>
  <c r="M76" i="22"/>
  <c r="N76" i="22" s="1"/>
  <c r="M74" i="22"/>
  <c r="N74" i="22" s="1"/>
  <c r="M72" i="22"/>
  <c r="N72" i="22" s="1"/>
  <c r="M70" i="22"/>
  <c r="N70" i="22" s="1"/>
  <c r="M68" i="22"/>
  <c r="N68" i="22" s="1"/>
  <c r="M66" i="22"/>
  <c r="N66" i="22" s="1"/>
  <c r="M64" i="22"/>
  <c r="N64" i="22" s="1"/>
  <c r="M62" i="22"/>
  <c r="N62" i="22" s="1"/>
  <c r="M60" i="22"/>
  <c r="N60" i="22" s="1"/>
  <c r="M58" i="22"/>
  <c r="N58" i="22" s="1"/>
  <c r="M56" i="22"/>
  <c r="N56" i="22" s="1"/>
  <c r="M54" i="22"/>
  <c r="N54" i="22" s="1"/>
  <c r="M52" i="22"/>
  <c r="N52" i="22" s="1"/>
  <c r="M50" i="22"/>
  <c r="N50" i="22" s="1"/>
  <c r="M48" i="22"/>
  <c r="N48" i="22" s="1"/>
  <c r="M46" i="22"/>
  <c r="N46" i="22" s="1"/>
  <c r="M44" i="22"/>
  <c r="N44" i="22" s="1"/>
  <c r="M42" i="22"/>
  <c r="N42" i="22" s="1"/>
  <c r="M40" i="22"/>
  <c r="N40" i="22" s="1"/>
  <c r="M38" i="22"/>
  <c r="N38" i="22" s="1"/>
  <c r="M36" i="22"/>
  <c r="N36" i="22" s="1"/>
  <c r="M34" i="22"/>
  <c r="N34" i="22" s="1"/>
  <c r="M32" i="22"/>
  <c r="N32" i="22" s="1"/>
  <c r="M30" i="22"/>
  <c r="N30" i="22" s="1"/>
  <c r="M28" i="22"/>
  <c r="N28" i="22" s="1"/>
  <c r="M26" i="22"/>
  <c r="N26" i="22" s="1"/>
  <c r="M24" i="22"/>
  <c r="N24" i="22" s="1"/>
  <c r="M22" i="22"/>
  <c r="N22" i="22" s="1"/>
  <c r="M20" i="22"/>
  <c r="N20" i="22" s="1"/>
  <c r="M18" i="22"/>
  <c r="N18" i="22" s="1"/>
  <c r="M16" i="22"/>
  <c r="N16" i="22" s="1"/>
  <c r="M14" i="22"/>
  <c r="N14" i="22" s="1"/>
  <c r="M12" i="22"/>
  <c r="N12" i="22" s="1"/>
  <c r="M10" i="22"/>
  <c r="N10" i="22" s="1"/>
  <c r="M8" i="22"/>
  <c r="N8" i="22" s="1"/>
  <c r="M6" i="22"/>
  <c r="N6" i="22" s="1"/>
  <c r="M4" i="22"/>
  <c r="N4" i="22" s="1"/>
  <c r="O499" i="22"/>
  <c r="O483" i="22"/>
  <c r="O463" i="22"/>
  <c r="M439" i="22"/>
  <c r="N439" i="22" s="1"/>
  <c r="M435" i="22"/>
  <c r="N435" i="22" s="1"/>
  <c r="O429" i="22"/>
  <c r="O427" i="22"/>
  <c r="O387" i="22"/>
  <c r="O385" i="22"/>
  <c r="O383" i="22"/>
  <c r="O381" i="22"/>
  <c r="O375" i="22"/>
  <c r="O373" i="22"/>
  <c r="O371" i="22"/>
  <c r="O369" i="22"/>
  <c r="O367" i="22"/>
  <c r="O363" i="22"/>
  <c r="O361" i="22"/>
  <c r="O355" i="22"/>
  <c r="O353" i="22"/>
  <c r="O343" i="22"/>
  <c r="O341" i="22"/>
  <c r="O339" i="22"/>
  <c r="O337" i="22"/>
  <c r="O329" i="22"/>
  <c r="O327" i="22"/>
  <c r="O325" i="22"/>
  <c r="O323" i="22"/>
  <c r="O321" i="22"/>
  <c r="O319" i="22"/>
  <c r="O317" i="22"/>
  <c r="O309" i="22"/>
  <c r="O307" i="22"/>
  <c r="O305" i="22"/>
  <c r="O303" i="22"/>
  <c r="O297" i="22"/>
  <c r="O293" i="22"/>
  <c r="O291" i="22"/>
  <c r="O289" i="22"/>
  <c r="O287" i="22"/>
  <c r="O283" i="22"/>
  <c r="O281" i="22"/>
  <c r="O277" i="22"/>
  <c r="M431" i="22"/>
  <c r="N431" i="22" s="1"/>
  <c r="O273" i="22"/>
  <c r="O271" i="22"/>
  <c r="O269" i="22"/>
  <c r="O267" i="22"/>
  <c r="O265" i="22"/>
  <c r="O261" i="22"/>
  <c r="O259" i="22"/>
  <c r="O257" i="22"/>
  <c r="O253" i="22"/>
  <c r="O249" i="22"/>
  <c r="O245" i="22"/>
  <c r="O243" i="22"/>
  <c r="O241" i="22"/>
  <c r="M239" i="22"/>
  <c r="N239" i="22" s="1"/>
  <c r="M237" i="22"/>
  <c r="N237" i="22" s="1"/>
  <c r="M235" i="22"/>
  <c r="N235" i="22" s="1"/>
  <c r="M233" i="22"/>
  <c r="N233" i="22" s="1"/>
  <c r="M231" i="22"/>
  <c r="N231" i="22" s="1"/>
  <c r="M229" i="22"/>
  <c r="N229" i="22" s="1"/>
  <c r="M227" i="22"/>
  <c r="N227" i="22" s="1"/>
  <c r="M225" i="22"/>
  <c r="N225" i="22" s="1"/>
  <c r="M223" i="22"/>
  <c r="N223" i="22" s="1"/>
  <c r="M221" i="22"/>
  <c r="N221" i="22" s="1"/>
  <c r="M219" i="22"/>
  <c r="N219" i="22" s="1"/>
  <c r="M217" i="22"/>
  <c r="N217" i="22" s="1"/>
  <c r="M215" i="22"/>
  <c r="N215" i="22" s="1"/>
  <c r="M213" i="22"/>
  <c r="N213" i="22" s="1"/>
  <c r="M211" i="22"/>
  <c r="N211" i="22" s="1"/>
  <c r="M209" i="22"/>
  <c r="N209" i="22" s="1"/>
  <c r="M207" i="22"/>
  <c r="N207" i="22" s="1"/>
  <c r="M205" i="22"/>
  <c r="N205" i="22" s="1"/>
  <c r="M203" i="22"/>
  <c r="N203" i="22" s="1"/>
  <c r="M201" i="22"/>
  <c r="N201" i="22" s="1"/>
  <c r="M199" i="22"/>
  <c r="N199" i="22" s="1"/>
  <c r="M197" i="22"/>
  <c r="N197" i="22" s="1"/>
  <c r="M195" i="22"/>
  <c r="N195" i="22" s="1"/>
  <c r="M193" i="22"/>
  <c r="N193" i="22" s="1"/>
  <c r="M191" i="22"/>
  <c r="N191" i="22" s="1"/>
  <c r="M189" i="22"/>
  <c r="N189" i="22" s="1"/>
  <c r="M187" i="22"/>
  <c r="N187" i="22" s="1"/>
  <c r="M185" i="22"/>
  <c r="N185" i="22" s="1"/>
  <c r="M183" i="22"/>
  <c r="N183" i="22" s="1"/>
  <c r="M181" i="22"/>
  <c r="N181" i="22" s="1"/>
  <c r="M179" i="22"/>
  <c r="N179" i="22" s="1"/>
  <c r="M177" i="22"/>
  <c r="N177" i="22" s="1"/>
  <c r="M175" i="22"/>
  <c r="N175" i="22" s="1"/>
  <c r="M173" i="22"/>
  <c r="N173" i="22" s="1"/>
  <c r="M171" i="22"/>
  <c r="N171" i="22" s="1"/>
  <c r="M169" i="22"/>
  <c r="N169" i="22" s="1"/>
  <c r="M167" i="22"/>
  <c r="N167" i="22" s="1"/>
  <c r="M165" i="22"/>
  <c r="N165" i="22" s="1"/>
  <c r="M163" i="22"/>
  <c r="N163" i="22" s="1"/>
  <c r="M161" i="22"/>
  <c r="N161" i="22" s="1"/>
  <c r="M159" i="22"/>
  <c r="N159" i="22" s="1"/>
  <c r="M157" i="22"/>
  <c r="N157" i="22" s="1"/>
  <c r="M155" i="22"/>
  <c r="N155" i="22" s="1"/>
  <c r="M153" i="22"/>
  <c r="N153" i="22" s="1"/>
  <c r="M151" i="22"/>
  <c r="N151" i="22" s="1"/>
  <c r="M149" i="22"/>
  <c r="N149" i="22" s="1"/>
  <c r="M147" i="22"/>
  <c r="N147" i="22" s="1"/>
  <c r="M145" i="22"/>
  <c r="N145" i="22" s="1"/>
  <c r="M143" i="22"/>
  <c r="N143" i="22" s="1"/>
  <c r="M141" i="22"/>
  <c r="N141" i="22" s="1"/>
  <c r="M139" i="22"/>
  <c r="N139" i="22" s="1"/>
  <c r="M137" i="22"/>
  <c r="N137" i="22" s="1"/>
  <c r="M135" i="22"/>
  <c r="N135" i="22" s="1"/>
  <c r="M133" i="22"/>
  <c r="N133" i="22" s="1"/>
  <c r="M131" i="22"/>
  <c r="N131" i="22" s="1"/>
  <c r="M129" i="22"/>
  <c r="N129" i="22" s="1"/>
  <c r="M127" i="22"/>
  <c r="N127" i="22" s="1"/>
  <c r="M125" i="22"/>
  <c r="N125" i="22" s="1"/>
  <c r="M123" i="22"/>
  <c r="N123" i="22" s="1"/>
  <c r="M121" i="22"/>
  <c r="N121" i="22" s="1"/>
  <c r="M119" i="22"/>
  <c r="N119" i="22" s="1"/>
  <c r="M117" i="22"/>
  <c r="N117" i="22" s="1"/>
  <c r="M115" i="22"/>
  <c r="N115" i="22" s="1"/>
  <c r="O113" i="22"/>
  <c r="O109" i="22"/>
  <c r="O105" i="22"/>
  <c r="O101" i="22"/>
  <c r="O97" i="22"/>
  <c r="O93" i="22"/>
  <c r="O89" i="22"/>
  <c r="O454" i="22" l="1"/>
  <c r="O476" i="22"/>
  <c r="O508" i="22"/>
  <c r="O460" i="22"/>
  <c r="O492" i="22"/>
  <c r="O452" i="22"/>
  <c r="O464" i="22"/>
  <c r="O480" i="22"/>
  <c r="O496" i="22"/>
  <c r="O512" i="22"/>
  <c r="O456" i="22"/>
  <c r="O472" i="22"/>
  <c r="O488" i="22"/>
  <c r="O504" i="22"/>
  <c r="O92" i="22"/>
  <c r="O100" i="22"/>
  <c r="O108" i="22"/>
  <c r="O390" i="22"/>
  <c r="O398" i="22"/>
  <c r="O406" i="22"/>
  <c r="O414" i="22"/>
  <c r="O422" i="22"/>
  <c r="O90" i="22"/>
  <c r="O98" i="22"/>
  <c r="O106" i="22"/>
  <c r="O114" i="22"/>
  <c r="O396" i="22"/>
  <c r="O404" i="22"/>
  <c r="O412" i="22"/>
  <c r="O420" i="22"/>
  <c r="O88" i="22"/>
  <c r="O96" i="22"/>
  <c r="O104" i="22"/>
  <c r="O112" i="22"/>
  <c r="O394" i="22"/>
  <c r="O402" i="22"/>
  <c r="O410" i="22"/>
  <c r="O418" i="22"/>
  <c r="O514" i="22"/>
  <c r="O94" i="22"/>
  <c r="O102" i="22"/>
  <c r="O110" i="22"/>
  <c r="O392" i="22"/>
  <c r="O400" i="22"/>
  <c r="O408" i="22"/>
  <c r="O416" i="22"/>
  <c r="O115" i="22"/>
  <c r="O119" i="22"/>
  <c r="O123" i="22"/>
  <c r="O127" i="22"/>
  <c r="O131" i="22"/>
  <c r="O135" i="22"/>
  <c r="O139" i="22"/>
  <c r="O143" i="22"/>
  <c r="O147" i="22"/>
  <c r="O151" i="22"/>
  <c r="O155" i="22"/>
  <c r="O159" i="22"/>
  <c r="O163" i="22"/>
  <c r="O167" i="22"/>
  <c r="O171" i="22"/>
  <c r="O175" i="22"/>
  <c r="O179" i="22"/>
  <c r="O183" i="22"/>
  <c r="O187" i="22"/>
  <c r="O191" i="22"/>
  <c r="O195" i="22"/>
  <c r="O199" i="22"/>
  <c r="O203" i="22"/>
  <c r="O207" i="22"/>
  <c r="O211" i="22"/>
  <c r="O215" i="22"/>
  <c r="O219" i="22"/>
  <c r="O223" i="22"/>
  <c r="O227" i="22"/>
  <c r="O231" i="22"/>
  <c r="O235" i="22"/>
  <c r="O239" i="22"/>
  <c r="O6" i="22"/>
  <c r="O10" i="22"/>
  <c r="O14" i="22"/>
  <c r="O18" i="22"/>
  <c r="O22" i="22"/>
  <c r="O26" i="22"/>
  <c r="O30" i="22"/>
  <c r="O34" i="22"/>
  <c r="O38" i="22"/>
  <c r="O42" i="22"/>
  <c r="O46" i="22"/>
  <c r="O50" i="22"/>
  <c r="O54" i="22"/>
  <c r="O58" i="22"/>
  <c r="O62" i="22"/>
  <c r="O66" i="22"/>
  <c r="O70" i="22"/>
  <c r="O74" i="22"/>
  <c r="O78" i="22"/>
  <c r="O82" i="22"/>
  <c r="O86" i="22"/>
  <c r="O117" i="22"/>
  <c r="O121" i="22"/>
  <c r="O125" i="22"/>
  <c r="O129" i="22"/>
  <c r="O133" i="22"/>
  <c r="O137" i="22"/>
  <c r="O141" i="22"/>
  <c r="O145" i="22"/>
  <c r="O149" i="22"/>
  <c r="O153" i="22"/>
  <c r="O157" i="22"/>
  <c r="O161" i="22"/>
  <c r="O165" i="22"/>
  <c r="O169" i="22"/>
  <c r="O173" i="22"/>
  <c r="O177" i="22"/>
  <c r="O181" i="22"/>
  <c r="O185" i="22"/>
  <c r="O189" i="22"/>
  <c r="O193" i="22"/>
  <c r="O197" i="22"/>
  <c r="O201" i="22"/>
  <c r="O205" i="22"/>
  <c r="O209" i="22"/>
  <c r="O213" i="22"/>
  <c r="O217" i="22"/>
  <c r="O221" i="22"/>
  <c r="O225" i="22"/>
  <c r="O229" i="22"/>
  <c r="O233" i="22"/>
  <c r="O237" i="22"/>
  <c r="O4" i="22"/>
  <c r="O8" i="22"/>
  <c r="O12" i="22"/>
  <c r="O16" i="22"/>
  <c r="O20" i="22"/>
  <c r="O24" i="22"/>
  <c r="O28" i="22"/>
  <c r="O32" i="22"/>
  <c r="O36" i="22"/>
  <c r="O40" i="22"/>
  <c r="O44" i="22"/>
  <c r="O48" i="22"/>
  <c r="O52" i="22"/>
  <c r="O56" i="22"/>
  <c r="O60" i="22"/>
  <c r="O64" i="22"/>
  <c r="O68" i="22"/>
  <c r="O72" i="22"/>
  <c r="O76" i="22"/>
  <c r="O80" i="22"/>
  <c r="O84" i="22"/>
  <c r="O431" i="22"/>
  <c r="O435" i="22"/>
  <c r="O439" i="22"/>
  <c r="O433" i="22"/>
  <c r="O437" i="22"/>
  <c r="O441" i="22"/>
  <c r="O445" i="22"/>
  <c r="O443" i="22"/>
  <c r="O447" i="22"/>
  <c r="O388" i="22"/>
</calcChain>
</file>

<file path=xl/sharedStrings.xml><?xml version="1.0" encoding="utf-8"?>
<sst xmlns="http://schemas.openxmlformats.org/spreadsheetml/2006/main" count="200" uniqueCount="112">
  <si>
    <t>y</t>
    <phoneticPr fontId="1" type="noConversion"/>
  </si>
  <si>
    <t>男0，女1</t>
    <phoneticPr fontId="1" type="noConversion"/>
  </si>
  <si>
    <t>本市0，非本市1</t>
    <phoneticPr fontId="1" type="noConversion"/>
  </si>
  <si>
    <r>
      <t>e</t>
    </r>
    <r>
      <rPr>
        <b/>
        <vertAlign val="superscript"/>
        <sz val="11"/>
        <color theme="1"/>
        <rFont val="宋体"/>
        <family val="3"/>
        <charset val="134"/>
        <scheme val="minor"/>
      </rPr>
      <t>x</t>
    </r>
    <phoneticPr fontId="1" type="noConversion"/>
  </si>
  <si>
    <r>
      <t>1+e</t>
    </r>
    <r>
      <rPr>
        <b/>
        <vertAlign val="superscript"/>
        <sz val="11"/>
        <color theme="1"/>
        <rFont val="宋体"/>
        <family val="3"/>
        <charset val="134"/>
        <scheme val="minor"/>
      </rPr>
      <t>x</t>
    </r>
    <phoneticPr fontId="1" type="noConversion"/>
  </si>
  <si>
    <t>e</t>
    <phoneticPr fontId="1" type="noConversion"/>
  </si>
  <si>
    <t>1-P</t>
    <phoneticPr fontId="1" type="noConversion"/>
  </si>
  <si>
    <t>城市1，城镇1，农村0</t>
    <phoneticPr fontId="1" type="noConversion"/>
  </si>
  <si>
    <t>退休医保1，在职医保1，城镇医保1，自费0</t>
    <phoneticPr fontId="1" type="noConversion"/>
  </si>
  <si>
    <t>X1</t>
    <phoneticPr fontId="1" type="noConversion"/>
  </si>
  <si>
    <t>X2</t>
    <phoneticPr fontId="1" type="noConversion"/>
  </si>
  <si>
    <t>X3</t>
  </si>
  <si>
    <t>X4</t>
  </si>
  <si>
    <t>X5</t>
  </si>
  <si>
    <t>X6</t>
  </si>
  <si>
    <t>X7</t>
  </si>
  <si>
    <t>X8</t>
  </si>
  <si>
    <t>X9</t>
  </si>
  <si>
    <t>X10</t>
  </si>
  <si>
    <t>X11</t>
  </si>
  <si>
    <t>X12</t>
  </si>
  <si>
    <t>X13</t>
  </si>
  <si>
    <t>X14</t>
  </si>
  <si>
    <t>X15</t>
  </si>
  <si>
    <t>X16</t>
  </si>
  <si>
    <t>X17</t>
  </si>
  <si>
    <t>X18</t>
  </si>
  <si>
    <t>X19</t>
  </si>
  <si>
    <t>X20</t>
  </si>
  <si>
    <t>X21</t>
  </si>
  <si>
    <t>X22</t>
  </si>
  <si>
    <t>X23</t>
  </si>
  <si>
    <t>X24</t>
  </si>
  <si>
    <t>X25</t>
  </si>
  <si>
    <t>X26</t>
  </si>
  <si>
    <t>X27</t>
  </si>
  <si>
    <t>X28</t>
  </si>
  <si>
    <t>X29</t>
  </si>
  <si>
    <t>X30</t>
  </si>
  <si>
    <t>X31</t>
  </si>
  <si>
    <t>X32</t>
  </si>
  <si>
    <t>X33</t>
  </si>
  <si>
    <t>X34</t>
  </si>
  <si>
    <t>X35</t>
  </si>
  <si>
    <t>X36</t>
  </si>
  <si>
    <t>X37</t>
  </si>
  <si>
    <t>X38</t>
  </si>
  <si>
    <t>X39</t>
  </si>
  <si>
    <t>X40</t>
  </si>
  <si>
    <t>X41</t>
  </si>
  <si>
    <t>y</t>
    <phoneticPr fontId="1" type="noConversion"/>
  </si>
  <si>
    <t>P</t>
    <phoneticPr fontId="1" type="noConversion"/>
  </si>
  <si>
    <t>PRE-1</t>
    <phoneticPr fontId="1" type="noConversion"/>
  </si>
  <si>
    <t>PGR-1</t>
    <phoneticPr fontId="1" type="noConversion"/>
  </si>
  <si>
    <t>ZRE-1</t>
    <phoneticPr fontId="1" type="noConversion"/>
  </si>
  <si>
    <t>预测概率</t>
    <phoneticPr fontId="1" type="noConversion"/>
  </si>
  <si>
    <t>预测类别</t>
    <phoneticPr fontId="1" type="noConversion"/>
  </si>
  <si>
    <t>标准化残差</t>
    <phoneticPr fontId="1" type="noConversion"/>
  </si>
  <si>
    <t>VTE</t>
    <phoneticPr fontId="1" type="noConversion"/>
  </si>
  <si>
    <t>e</t>
    <phoneticPr fontId="11" type="noConversion"/>
  </si>
  <si>
    <r>
      <t>e</t>
    </r>
    <r>
      <rPr>
        <b/>
        <vertAlign val="superscript"/>
        <sz val="11"/>
        <color indexed="8"/>
        <rFont val="宋体"/>
        <family val="3"/>
        <charset val="134"/>
      </rPr>
      <t>x</t>
    </r>
    <phoneticPr fontId="11" type="noConversion"/>
  </si>
  <si>
    <r>
      <t>1+e</t>
    </r>
    <r>
      <rPr>
        <b/>
        <vertAlign val="superscript"/>
        <sz val="11"/>
        <color indexed="8"/>
        <rFont val="宋体"/>
        <family val="3"/>
        <charset val="134"/>
      </rPr>
      <t>x</t>
    </r>
    <phoneticPr fontId="11" type="noConversion"/>
  </si>
  <si>
    <t>P</t>
    <phoneticPr fontId="11" type="noConversion"/>
  </si>
  <si>
    <t>1-P</t>
    <phoneticPr fontId="11" type="noConversion"/>
  </si>
  <si>
    <t>y</t>
    <phoneticPr fontId="11" type="noConversion"/>
  </si>
  <si>
    <t>Gender</t>
    <phoneticPr fontId="1" type="noConversion"/>
  </si>
  <si>
    <t>Patient source</t>
    <phoneticPr fontId="1" type="noConversion"/>
  </si>
  <si>
    <t>Native place</t>
    <phoneticPr fontId="1" type="noConversion"/>
  </si>
  <si>
    <t>Length of stay (days)</t>
    <phoneticPr fontId="1" type="noConversion"/>
  </si>
  <si>
    <t xml:space="preserve"> Payment method</t>
    <phoneticPr fontId="1" type="noConversion"/>
  </si>
  <si>
    <t>Cough</t>
    <phoneticPr fontId="1" type="noConversion"/>
  </si>
  <si>
    <t>Expectorant</t>
    <phoneticPr fontId="1" type="noConversion"/>
  </si>
  <si>
    <t>Hemoptysis</t>
    <phoneticPr fontId="1" type="noConversion"/>
  </si>
  <si>
    <t>Difficulty breathing</t>
    <phoneticPr fontId="1" type="noConversion"/>
  </si>
  <si>
    <t>Pleural chest pain</t>
    <phoneticPr fontId="1" type="noConversion"/>
  </si>
  <si>
    <t>Cyanosis</t>
    <phoneticPr fontId="1" type="noConversion"/>
  </si>
  <si>
    <t>Anterior cardiac pain</t>
    <phoneticPr fontId="1" type="noConversion"/>
  </si>
  <si>
    <t>Palpitations</t>
    <phoneticPr fontId="1" type="noConversion"/>
  </si>
  <si>
    <t>Shortness of breath after exertion</t>
  </si>
  <si>
    <t>Shortness of breath after exertion</t>
    <phoneticPr fontId="1" type="noConversion"/>
  </si>
  <si>
    <t>Chest tightness and shortness of breath</t>
    <phoneticPr fontId="1" type="noConversion"/>
  </si>
  <si>
    <t>Unexplained syncope</t>
    <phoneticPr fontId="1" type="noConversion"/>
  </si>
  <si>
    <t>Pleural effusion</t>
    <phoneticPr fontId="1" type="noConversion"/>
  </si>
  <si>
    <t>Unilateral lower limb pain</t>
    <phoneticPr fontId="1" type="noConversion"/>
  </si>
  <si>
    <t>Deep vein tenderness in lower limbs</t>
    <phoneticPr fontId="1" type="noConversion"/>
  </si>
  <si>
    <t>Lower extremity pigmentation</t>
    <phoneticPr fontId="1" type="noConversion"/>
  </si>
  <si>
    <t>Lower limb walking fatigue</t>
    <phoneticPr fontId="1" type="noConversion"/>
  </si>
  <si>
    <t>Local lower skin temperature increase</t>
    <phoneticPr fontId="1" type="noConversion"/>
  </si>
  <si>
    <t>Hypertension</t>
    <phoneticPr fontId="1" type="noConversion"/>
  </si>
  <si>
    <t>Diabetes</t>
    <phoneticPr fontId="1" type="noConversion"/>
  </si>
  <si>
    <t>Smoking</t>
    <phoneticPr fontId="1" type="noConversion"/>
  </si>
  <si>
    <t>Systemic connective tissue disease</t>
    <phoneticPr fontId="1" type="noConversion"/>
  </si>
  <si>
    <t>Renal insufficiency</t>
    <phoneticPr fontId="1" type="noConversion"/>
  </si>
  <si>
    <t>Liver disease</t>
    <phoneticPr fontId="1" type="noConversion"/>
  </si>
  <si>
    <t>Anemia</t>
    <phoneticPr fontId="1" type="noConversion"/>
  </si>
  <si>
    <t>PT（s）</t>
    <phoneticPr fontId="1" type="noConversion"/>
  </si>
  <si>
    <t>TT（s）</t>
    <phoneticPr fontId="1" type="noConversion"/>
  </si>
  <si>
    <t>APTT（s）</t>
    <phoneticPr fontId="1" type="noConversion"/>
  </si>
  <si>
    <t>FIB（g/L）</t>
    <phoneticPr fontId="1" type="noConversion"/>
  </si>
  <si>
    <r>
      <t xml:space="preserve">FDP  </t>
    </r>
    <r>
      <rPr>
        <b/>
        <sz val="9"/>
        <color theme="1"/>
        <rFont val="宋体"/>
        <family val="3"/>
        <charset val="134"/>
        <scheme val="minor"/>
      </rPr>
      <t>（</t>
    </r>
    <r>
      <rPr>
        <b/>
        <sz val="9"/>
        <color theme="1"/>
        <rFont val="宋体"/>
        <family val="3"/>
        <charset val="134"/>
      </rPr>
      <t>μ</t>
    </r>
    <r>
      <rPr>
        <b/>
        <sz val="11"/>
        <color theme="1"/>
        <rFont val="宋体"/>
        <family val="3"/>
        <charset val="134"/>
        <scheme val="minor"/>
      </rPr>
      <t>g</t>
    </r>
    <r>
      <rPr>
        <b/>
        <sz val="9"/>
        <color theme="1"/>
        <rFont val="宋体"/>
        <family val="3"/>
        <charset val="134"/>
        <scheme val="minor"/>
      </rPr>
      <t>/ml）</t>
    </r>
    <phoneticPr fontId="1" type="noConversion"/>
  </si>
  <si>
    <t>INR</t>
    <phoneticPr fontId="1" type="noConversion"/>
  </si>
  <si>
    <t>D-Dimer   (mg/L FEU)</t>
    <phoneticPr fontId="1" type="noConversion"/>
  </si>
  <si>
    <t>Albumin (g/L)</t>
    <phoneticPr fontId="1" type="noConversion"/>
  </si>
  <si>
    <r>
      <t xml:space="preserve">FDP      </t>
    </r>
    <r>
      <rPr>
        <b/>
        <sz val="9"/>
        <color theme="1"/>
        <rFont val="宋体"/>
        <family val="3"/>
        <charset val="134"/>
        <scheme val="minor"/>
      </rPr>
      <t>（</t>
    </r>
    <r>
      <rPr>
        <b/>
        <sz val="9"/>
        <color theme="1"/>
        <rFont val="宋体"/>
        <family val="3"/>
        <charset val="134"/>
      </rPr>
      <t>μ</t>
    </r>
    <r>
      <rPr>
        <b/>
        <sz val="11"/>
        <color theme="1"/>
        <rFont val="宋体"/>
        <family val="3"/>
        <charset val="134"/>
        <scheme val="minor"/>
      </rPr>
      <t>g</t>
    </r>
    <r>
      <rPr>
        <b/>
        <sz val="9"/>
        <color theme="1"/>
        <rFont val="宋体"/>
        <family val="3"/>
        <charset val="134"/>
        <scheme val="minor"/>
      </rPr>
      <t>/ml）</t>
    </r>
    <phoneticPr fontId="1" type="noConversion"/>
  </si>
  <si>
    <r>
      <t>WBC     (*10</t>
    </r>
    <r>
      <rPr>
        <b/>
        <vertAlign val="superscript"/>
        <sz val="11"/>
        <color theme="1"/>
        <rFont val="宋体"/>
        <family val="3"/>
        <charset val="134"/>
        <scheme val="minor"/>
      </rPr>
      <t>9</t>
    </r>
    <r>
      <rPr>
        <b/>
        <sz val="11"/>
        <color theme="1"/>
        <rFont val="宋体"/>
        <family val="2"/>
        <charset val="134"/>
        <scheme val="minor"/>
      </rPr>
      <t>/L)</t>
    </r>
    <phoneticPr fontId="1" type="noConversion"/>
  </si>
  <si>
    <r>
      <t>Platelet    (*10</t>
    </r>
    <r>
      <rPr>
        <b/>
        <vertAlign val="superscript"/>
        <sz val="11"/>
        <color theme="1"/>
        <rFont val="宋体"/>
        <family val="3"/>
        <charset val="134"/>
        <scheme val="minor"/>
      </rPr>
      <t>9</t>
    </r>
    <r>
      <rPr>
        <b/>
        <sz val="11"/>
        <color theme="1"/>
        <rFont val="宋体"/>
        <family val="3"/>
        <charset val="134"/>
        <scheme val="minor"/>
      </rPr>
      <t>/L)</t>
    </r>
    <phoneticPr fontId="1" type="noConversion"/>
  </si>
  <si>
    <r>
      <t>RBC     (*10</t>
    </r>
    <r>
      <rPr>
        <b/>
        <vertAlign val="superscript"/>
        <sz val="11"/>
        <color theme="1"/>
        <rFont val="宋体"/>
        <family val="3"/>
        <charset val="134"/>
        <scheme val="minor"/>
      </rPr>
      <t>9</t>
    </r>
    <r>
      <rPr>
        <b/>
        <sz val="11"/>
        <color theme="1"/>
        <rFont val="宋体"/>
        <family val="2"/>
        <charset val="134"/>
        <scheme val="minor"/>
      </rPr>
      <t>/L)</t>
    </r>
    <phoneticPr fontId="1" type="noConversion"/>
  </si>
  <si>
    <t>Caprini score</t>
    <phoneticPr fontId="1" type="noConversion"/>
  </si>
  <si>
    <t>No.</t>
    <phoneticPr fontId="1" type="noConversion"/>
  </si>
  <si>
    <t>License number</t>
    <phoneticPr fontId="1" type="noConversion"/>
  </si>
  <si>
    <t xml:space="preserve">  Payment method</t>
    <phoneticPr fontId="1" type="noConversion"/>
  </si>
  <si>
    <t>x value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</si>
</sst>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vertAlign val="superscript"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color rgb="FFFF0000"/>
      <name val="宋体"/>
      <family val="2"/>
      <charset val="134"/>
      <scheme val="minor"/>
    </font>
    <font>
      <sz val="9"/>
      <name val="宋体"/>
      <family val="3"/>
      <charset val="134"/>
    </font>
    <font>
      <b/>
      <vertAlign val="superscript"/>
      <sz val="11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11" fontId="0" fillId="0" borderId="0" xfId="0" applyNumberFormat="1" applyAlignment="1">
      <alignment horizontal="center" vertical="center" wrapText="1"/>
    </xf>
    <xf numFmtId="11" fontId="0" fillId="2" borderId="0" xfId="0" applyNumberFormat="1" applyFill="1" applyAlignment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8DE0B-57C2-4040-82C8-5E96A0FCA6AA}">
  <dimension ref="A1:AR516"/>
  <sheetViews>
    <sheetView tabSelected="1" topLeftCell="A64" workbookViewId="0">
      <selection activeCell="Q1" sqref="Q1"/>
    </sheetView>
  </sheetViews>
  <sheetFormatPr defaultColWidth="9" defaultRowHeight="13.5" x14ac:dyDescent="0.3"/>
  <cols>
    <col min="1" max="11" width="9" style="1"/>
    <col min="12" max="12" width="9.46484375" style="1" customWidth="1"/>
    <col min="13" max="32" width="9" style="1"/>
    <col min="33" max="33" width="12.6640625" style="1" bestFit="1" customWidth="1"/>
    <col min="34" max="16384" width="9" style="1"/>
  </cols>
  <sheetData>
    <row r="1" spans="1:44" s="16" customFormat="1" ht="144" customHeight="1" x14ac:dyDescent="0.3">
      <c r="A1" s="15" t="s">
        <v>108</v>
      </c>
      <c r="B1" s="15" t="s">
        <v>109</v>
      </c>
      <c r="C1" s="15" t="s">
        <v>58</v>
      </c>
      <c r="D1" s="15" t="s">
        <v>65</v>
      </c>
      <c r="E1" s="15" t="s">
        <v>66</v>
      </c>
      <c r="F1" s="15" t="s">
        <v>67</v>
      </c>
      <c r="G1" s="15" t="s">
        <v>68</v>
      </c>
      <c r="H1" s="15" t="s">
        <v>69</v>
      </c>
      <c r="I1" s="15" t="s">
        <v>70</v>
      </c>
      <c r="J1" s="15" t="s">
        <v>71</v>
      </c>
      <c r="K1" s="15" t="s">
        <v>72</v>
      </c>
      <c r="L1" s="15" t="s">
        <v>73</v>
      </c>
      <c r="M1" s="15" t="s">
        <v>74</v>
      </c>
      <c r="N1" s="15" t="s">
        <v>75</v>
      </c>
      <c r="O1" s="15" t="s">
        <v>76</v>
      </c>
      <c r="P1" s="15" t="s">
        <v>77</v>
      </c>
      <c r="Q1" s="15" t="s">
        <v>79</v>
      </c>
      <c r="R1" s="15" t="s">
        <v>80</v>
      </c>
      <c r="S1" s="15" t="s">
        <v>81</v>
      </c>
      <c r="T1" s="15" t="s">
        <v>82</v>
      </c>
      <c r="U1" s="15" t="s">
        <v>83</v>
      </c>
      <c r="V1" s="15" t="s">
        <v>84</v>
      </c>
      <c r="W1" s="15" t="s">
        <v>85</v>
      </c>
      <c r="X1" s="15" t="s">
        <v>86</v>
      </c>
      <c r="Y1" s="15" t="s">
        <v>87</v>
      </c>
      <c r="Z1" s="15" t="s">
        <v>88</v>
      </c>
      <c r="AA1" s="15" t="s">
        <v>89</v>
      </c>
      <c r="AB1" s="15" t="s">
        <v>90</v>
      </c>
      <c r="AC1" s="15" t="s">
        <v>91</v>
      </c>
      <c r="AD1" s="15" t="s">
        <v>92</v>
      </c>
      <c r="AE1" s="15" t="s">
        <v>93</v>
      </c>
      <c r="AF1" s="15" t="s">
        <v>94</v>
      </c>
      <c r="AG1" s="15" t="s">
        <v>95</v>
      </c>
      <c r="AH1" s="15" t="s">
        <v>96</v>
      </c>
      <c r="AI1" s="15" t="s">
        <v>97</v>
      </c>
      <c r="AJ1" s="15" t="s">
        <v>98</v>
      </c>
      <c r="AK1" s="15" t="s">
        <v>103</v>
      </c>
      <c r="AL1" s="15" t="s">
        <v>100</v>
      </c>
      <c r="AM1" s="15" t="s">
        <v>101</v>
      </c>
      <c r="AN1" s="15" t="s">
        <v>102</v>
      </c>
      <c r="AO1" s="15" t="s">
        <v>105</v>
      </c>
      <c r="AP1" s="15" t="s">
        <v>104</v>
      </c>
      <c r="AQ1" s="15" t="s">
        <v>106</v>
      </c>
      <c r="AR1" s="15" t="s">
        <v>107</v>
      </c>
    </row>
    <row r="2" spans="1:44" x14ac:dyDescent="0.3">
      <c r="C2" s="1" t="s">
        <v>0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  <c r="I2" s="1" t="s">
        <v>14</v>
      </c>
      <c r="J2" s="1" t="s">
        <v>15</v>
      </c>
      <c r="K2" s="1" t="s">
        <v>16</v>
      </c>
      <c r="L2" s="1" t="s">
        <v>17</v>
      </c>
      <c r="M2" s="1" t="s">
        <v>18</v>
      </c>
      <c r="N2" s="1" t="s">
        <v>19</v>
      </c>
      <c r="O2" s="1" t="s">
        <v>20</v>
      </c>
      <c r="P2" s="1" t="s">
        <v>21</v>
      </c>
      <c r="Q2" s="1" t="s">
        <v>22</v>
      </c>
      <c r="R2" s="1" t="s">
        <v>23</v>
      </c>
      <c r="S2" s="1" t="s">
        <v>24</v>
      </c>
      <c r="T2" s="1" t="s">
        <v>25</v>
      </c>
      <c r="U2" s="1" t="s">
        <v>26</v>
      </c>
      <c r="V2" s="1" t="s">
        <v>27</v>
      </c>
      <c r="W2" s="1" t="s">
        <v>28</v>
      </c>
      <c r="X2" s="1" t="s">
        <v>29</v>
      </c>
      <c r="Y2" s="1" t="s">
        <v>30</v>
      </c>
      <c r="Z2" s="1" t="s">
        <v>31</v>
      </c>
      <c r="AA2" s="1" t="s">
        <v>32</v>
      </c>
      <c r="AB2" s="1" t="s">
        <v>33</v>
      </c>
      <c r="AC2" s="1" t="s">
        <v>34</v>
      </c>
      <c r="AD2" s="1" t="s">
        <v>35</v>
      </c>
      <c r="AE2" s="1" t="s">
        <v>36</v>
      </c>
      <c r="AF2" s="1" t="s">
        <v>37</v>
      </c>
      <c r="AG2" s="1" t="s">
        <v>38</v>
      </c>
      <c r="AH2" s="1" t="s">
        <v>39</v>
      </c>
      <c r="AI2" s="1" t="s">
        <v>40</v>
      </c>
      <c r="AJ2" s="1" t="s">
        <v>41</v>
      </c>
      <c r="AK2" s="1" t="s">
        <v>42</v>
      </c>
      <c r="AL2" s="1" t="s">
        <v>43</v>
      </c>
      <c r="AM2" s="1" t="s">
        <v>44</v>
      </c>
      <c r="AN2" s="1" t="s">
        <v>45</v>
      </c>
      <c r="AO2" s="1" t="s">
        <v>46</v>
      </c>
      <c r="AP2" s="1" t="s">
        <v>47</v>
      </c>
      <c r="AQ2" s="1" t="s">
        <v>48</v>
      </c>
      <c r="AR2" s="1" t="s">
        <v>49</v>
      </c>
    </row>
    <row r="3" spans="1:44" x14ac:dyDescent="0.3">
      <c r="A3" s="2">
        <v>1</v>
      </c>
      <c r="B3" s="2">
        <v>1157747</v>
      </c>
      <c r="C3" s="2">
        <v>0</v>
      </c>
      <c r="D3" s="2">
        <v>1</v>
      </c>
      <c r="E3" s="2">
        <v>1</v>
      </c>
      <c r="F3" s="2">
        <v>0</v>
      </c>
      <c r="G3" s="2">
        <v>14</v>
      </c>
      <c r="H3" s="2">
        <v>0</v>
      </c>
      <c r="I3" s="2">
        <v>1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1</v>
      </c>
      <c r="S3" s="2">
        <v>1</v>
      </c>
      <c r="T3" s="2">
        <v>0</v>
      </c>
      <c r="U3" s="2">
        <v>1</v>
      </c>
      <c r="V3" s="2">
        <v>0</v>
      </c>
      <c r="W3" s="2">
        <v>0</v>
      </c>
      <c r="X3" s="2">
        <v>0</v>
      </c>
      <c r="Y3" s="2">
        <v>0</v>
      </c>
      <c r="Z3" s="3">
        <v>1</v>
      </c>
      <c r="AA3" s="2">
        <v>0</v>
      </c>
      <c r="AB3" s="2">
        <v>0</v>
      </c>
      <c r="AC3" s="2">
        <v>0</v>
      </c>
      <c r="AD3" s="2">
        <v>0</v>
      </c>
      <c r="AE3" s="2">
        <v>0</v>
      </c>
      <c r="AF3" s="2">
        <v>0</v>
      </c>
      <c r="AG3" s="2">
        <v>11.6</v>
      </c>
      <c r="AH3" s="2">
        <v>17.8</v>
      </c>
      <c r="AI3" s="2">
        <v>31.8</v>
      </c>
      <c r="AJ3" s="2">
        <v>2.37</v>
      </c>
      <c r="AK3" s="2">
        <v>4</v>
      </c>
      <c r="AL3" s="2">
        <v>0.98</v>
      </c>
      <c r="AM3" s="2">
        <v>0.26</v>
      </c>
      <c r="AN3" s="2">
        <v>34.9</v>
      </c>
      <c r="AO3" s="2">
        <v>149</v>
      </c>
      <c r="AP3" s="2">
        <v>3.7</v>
      </c>
      <c r="AQ3" s="2">
        <v>5.48</v>
      </c>
      <c r="AR3" s="2">
        <v>4</v>
      </c>
    </row>
    <row r="4" spans="1:44" x14ac:dyDescent="0.3">
      <c r="A4" s="2">
        <v>2</v>
      </c>
      <c r="B4" s="2">
        <v>259865</v>
      </c>
      <c r="C4" s="2">
        <v>0</v>
      </c>
      <c r="D4" s="2">
        <v>0</v>
      </c>
      <c r="E4" s="2">
        <v>1</v>
      </c>
      <c r="F4" s="2">
        <v>0</v>
      </c>
      <c r="G4" s="2">
        <v>11</v>
      </c>
      <c r="H4" s="2">
        <v>1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0</v>
      </c>
      <c r="AC4" s="2">
        <v>0</v>
      </c>
      <c r="AD4" s="2">
        <v>0</v>
      </c>
      <c r="AE4" s="2">
        <v>0</v>
      </c>
      <c r="AF4" s="2">
        <v>0</v>
      </c>
      <c r="AG4" s="2">
        <v>12.6</v>
      </c>
      <c r="AH4" s="2">
        <v>16.100000000000001</v>
      </c>
      <c r="AI4" s="2">
        <v>35.4</v>
      </c>
      <c r="AJ4" s="2">
        <v>2.5099999999999998</v>
      </c>
      <c r="AK4" s="2">
        <v>2.2000000000000002</v>
      </c>
      <c r="AL4" s="2">
        <v>1.06</v>
      </c>
      <c r="AM4" s="2">
        <v>0.5</v>
      </c>
      <c r="AN4" s="2">
        <v>34.1</v>
      </c>
      <c r="AO4" s="2">
        <v>108</v>
      </c>
      <c r="AP4" s="2">
        <v>4.7</v>
      </c>
      <c r="AQ4" s="2">
        <v>4.41</v>
      </c>
      <c r="AR4" s="2">
        <v>5</v>
      </c>
    </row>
    <row r="5" spans="1:44" x14ac:dyDescent="0.3">
      <c r="A5" s="2">
        <v>3</v>
      </c>
      <c r="B5" s="2">
        <v>134850</v>
      </c>
      <c r="C5" s="2">
        <v>0</v>
      </c>
      <c r="D5" s="2">
        <v>1</v>
      </c>
      <c r="E5" s="2">
        <v>1</v>
      </c>
      <c r="F5" s="2">
        <v>0</v>
      </c>
      <c r="G5" s="2">
        <v>17</v>
      </c>
      <c r="H5" s="2">
        <v>1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1</v>
      </c>
      <c r="V5" s="2">
        <v>0</v>
      </c>
      <c r="W5" s="2">
        <v>0</v>
      </c>
      <c r="X5" s="2">
        <v>0</v>
      </c>
      <c r="Y5" s="2">
        <v>0</v>
      </c>
      <c r="Z5" s="2">
        <v>0</v>
      </c>
      <c r="AA5" s="2">
        <v>1</v>
      </c>
      <c r="AB5" s="2">
        <v>0</v>
      </c>
      <c r="AC5" s="2">
        <v>0</v>
      </c>
      <c r="AD5" s="2">
        <v>0</v>
      </c>
      <c r="AE5" s="2">
        <v>1</v>
      </c>
      <c r="AF5" s="2">
        <v>0</v>
      </c>
      <c r="AG5" s="2">
        <v>13</v>
      </c>
      <c r="AH5" s="2">
        <v>24.3</v>
      </c>
      <c r="AI5" s="2">
        <v>32.700000000000003</v>
      </c>
      <c r="AJ5" s="2">
        <v>1.07</v>
      </c>
      <c r="AK5" s="2">
        <v>17.5</v>
      </c>
      <c r="AL5" s="2">
        <v>1.1000000000000001</v>
      </c>
      <c r="AM5" s="2">
        <v>2.5099999999999998</v>
      </c>
      <c r="AN5" s="2">
        <v>27.7</v>
      </c>
      <c r="AO5" s="2">
        <v>88</v>
      </c>
      <c r="AP5" s="2">
        <v>4.0999999999999996</v>
      </c>
      <c r="AQ5" s="2">
        <v>3.18</v>
      </c>
      <c r="AR5" s="2">
        <v>4</v>
      </c>
    </row>
    <row r="6" spans="1:44" x14ac:dyDescent="0.3">
      <c r="A6" s="2">
        <v>4</v>
      </c>
      <c r="B6" s="2">
        <v>1062599</v>
      </c>
      <c r="C6" s="2">
        <v>0</v>
      </c>
      <c r="D6" s="2">
        <v>0</v>
      </c>
      <c r="E6" s="2">
        <v>0</v>
      </c>
      <c r="F6" s="2">
        <v>0</v>
      </c>
      <c r="G6" s="2">
        <v>10</v>
      </c>
      <c r="H6" s="2">
        <v>1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0</v>
      </c>
      <c r="AC6" s="2">
        <v>0</v>
      </c>
      <c r="AD6" s="2">
        <v>0</v>
      </c>
      <c r="AE6" s="2">
        <v>0</v>
      </c>
      <c r="AF6" s="2">
        <v>0</v>
      </c>
      <c r="AG6" s="2">
        <v>10.6</v>
      </c>
      <c r="AH6" s="2">
        <v>17.5</v>
      </c>
      <c r="AI6" s="2">
        <v>30.1</v>
      </c>
      <c r="AJ6" s="2">
        <v>3.67</v>
      </c>
      <c r="AK6" s="2">
        <v>6.9</v>
      </c>
      <c r="AL6" s="2">
        <v>0.9</v>
      </c>
      <c r="AM6" s="2">
        <v>1.78</v>
      </c>
      <c r="AN6" s="2">
        <v>34.4</v>
      </c>
      <c r="AO6" s="2">
        <v>283</v>
      </c>
      <c r="AP6" s="2">
        <v>8.1999999999999993</v>
      </c>
      <c r="AQ6" s="2">
        <v>5.21</v>
      </c>
      <c r="AR6" s="2">
        <v>3</v>
      </c>
    </row>
    <row r="7" spans="1:44" x14ac:dyDescent="0.3">
      <c r="A7" s="2">
        <v>5</v>
      </c>
      <c r="B7" s="2">
        <v>2398903</v>
      </c>
      <c r="C7" s="2">
        <v>0</v>
      </c>
      <c r="D7" s="2">
        <v>0</v>
      </c>
      <c r="E7" s="2">
        <v>1</v>
      </c>
      <c r="F7" s="2">
        <v>0</v>
      </c>
      <c r="G7" s="2">
        <v>15</v>
      </c>
      <c r="H7" s="2">
        <v>1</v>
      </c>
      <c r="I7" s="2">
        <v>1</v>
      </c>
      <c r="J7" s="2">
        <v>1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1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0</v>
      </c>
      <c r="Y7" s="2">
        <v>0</v>
      </c>
      <c r="Z7" s="2">
        <v>0</v>
      </c>
      <c r="AA7" s="2">
        <v>0</v>
      </c>
      <c r="AB7" s="2">
        <v>1</v>
      </c>
      <c r="AC7" s="2">
        <v>0</v>
      </c>
      <c r="AD7" s="2">
        <v>0</v>
      </c>
      <c r="AE7" s="2">
        <v>0</v>
      </c>
      <c r="AF7" s="2">
        <v>0</v>
      </c>
      <c r="AG7" s="2">
        <v>12.7</v>
      </c>
      <c r="AH7" s="2">
        <v>19.8</v>
      </c>
      <c r="AI7" s="2">
        <v>34.5</v>
      </c>
      <c r="AJ7" s="2">
        <v>1.75</v>
      </c>
      <c r="AK7" s="2">
        <v>2</v>
      </c>
      <c r="AL7" s="2">
        <v>1.07</v>
      </c>
      <c r="AM7" s="2">
        <v>0.26</v>
      </c>
      <c r="AN7" s="2">
        <v>34.700000000000003</v>
      </c>
      <c r="AO7" s="2">
        <v>102</v>
      </c>
      <c r="AP7" s="2">
        <v>2.6</v>
      </c>
      <c r="AQ7" s="2">
        <v>4.1500000000000004</v>
      </c>
      <c r="AR7" s="2">
        <v>5</v>
      </c>
    </row>
    <row r="8" spans="1:44" x14ac:dyDescent="0.3">
      <c r="A8" s="2">
        <v>6</v>
      </c>
      <c r="B8" s="2">
        <v>2120499</v>
      </c>
      <c r="C8" s="2">
        <v>0</v>
      </c>
      <c r="D8" s="2">
        <v>0</v>
      </c>
      <c r="E8" s="2">
        <v>1</v>
      </c>
      <c r="F8" s="2">
        <v>0</v>
      </c>
      <c r="G8" s="2">
        <v>29</v>
      </c>
      <c r="H8" s="2">
        <v>1</v>
      </c>
      <c r="I8" s="2">
        <v>0</v>
      </c>
      <c r="J8" s="2">
        <v>0</v>
      </c>
      <c r="K8" s="2">
        <v>0</v>
      </c>
      <c r="L8" s="2">
        <v>1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1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0</v>
      </c>
      <c r="AC8" s="2">
        <v>0</v>
      </c>
      <c r="AD8" s="2">
        <v>0</v>
      </c>
      <c r="AE8" s="2">
        <v>0</v>
      </c>
      <c r="AF8" s="2">
        <v>0</v>
      </c>
      <c r="AG8" s="2">
        <v>14.4</v>
      </c>
      <c r="AH8" s="2">
        <v>20.399999999999999</v>
      </c>
      <c r="AI8" s="2">
        <v>32.4</v>
      </c>
      <c r="AJ8" s="2">
        <v>2.4900000000000002</v>
      </c>
      <c r="AK8" s="2">
        <v>18.3</v>
      </c>
      <c r="AL8" s="2">
        <v>1.21</v>
      </c>
      <c r="AM8" s="2">
        <v>9.0399999999999991</v>
      </c>
      <c r="AN8" s="2">
        <v>32.799999999999997</v>
      </c>
      <c r="AO8" s="2">
        <v>215</v>
      </c>
      <c r="AP8" s="2">
        <v>12.7</v>
      </c>
      <c r="AQ8" s="2">
        <v>3.76</v>
      </c>
      <c r="AR8" s="2">
        <v>7</v>
      </c>
    </row>
    <row r="9" spans="1:44" x14ac:dyDescent="0.3">
      <c r="A9" s="2">
        <v>7</v>
      </c>
      <c r="B9" s="2">
        <v>2617318</v>
      </c>
      <c r="C9" s="2">
        <v>0</v>
      </c>
      <c r="D9" s="2">
        <v>1</v>
      </c>
      <c r="E9" s="2">
        <v>1</v>
      </c>
      <c r="F9" s="2">
        <v>0</v>
      </c>
      <c r="G9" s="2">
        <v>8</v>
      </c>
      <c r="H9" s="2">
        <v>0</v>
      </c>
      <c r="I9" s="2">
        <v>1</v>
      </c>
      <c r="J9" s="2">
        <v>1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0</v>
      </c>
      <c r="AC9" s="2">
        <v>0</v>
      </c>
      <c r="AD9" s="2">
        <v>0</v>
      </c>
      <c r="AE9" s="2">
        <v>0</v>
      </c>
      <c r="AF9" s="2">
        <v>0</v>
      </c>
      <c r="AG9" s="2">
        <v>11.9</v>
      </c>
      <c r="AH9" s="2">
        <v>16.8</v>
      </c>
      <c r="AI9" s="2">
        <v>36.200000000000003</v>
      </c>
      <c r="AJ9" s="2">
        <v>4.32</v>
      </c>
      <c r="AK9" s="2">
        <v>14.9</v>
      </c>
      <c r="AL9" s="2">
        <v>1.01</v>
      </c>
      <c r="AM9" s="2">
        <v>3.68</v>
      </c>
      <c r="AN9" s="2">
        <v>24.8</v>
      </c>
      <c r="AO9" s="2">
        <v>384</v>
      </c>
      <c r="AP9" s="2">
        <v>11.8</v>
      </c>
      <c r="AQ9" s="2">
        <v>2.76</v>
      </c>
      <c r="AR9" s="2">
        <v>2</v>
      </c>
    </row>
    <row r="10" spans="1:44" x14ac:dyDescent="0.3">
      <c r="A10" s="2">
        <v>8</v>
      </c>
      <c r="B10" s="2">
        <v>1310089</v>
      </c>
      <c r="C10" s="2">
        <v>0</v>
      </c>
      <c r="D10" s="2">
        <v>0</v>
      </c>
      <c r="E10" s="2">
        <v>1</v>
      </c>
      <c r="F10" s="2">
        <v>0</v>
      </c>
      <c r="G10" s="2">
        <v>17</v>
      </c>
      <c r="H10" s="2">
        <v>0</v>
      </c>
      <c r="I10" s="2">
        <v>1</v>
      </c>
      <c r="J10" s="2">
        <v>1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3">
        <v>1</v>
      </c>
      <c r="AA10" s="2">
        <v>0</v>
      </c>
      <c r="AB10" s="2">
        <v>1</v>
      </c>
      <c r="AC10" s="2">
        <v>0</v>
      </c>
      <c r="AD10" s="2">
        <v>0</v>
      </c>
      <c r="AE10" s="2">
        <v>0</v>
      </c>
      <c r="AF10" s="2">
        <v>0</v>
      </c>
      <c r="AG10" s="2">
        <v>9.9</v>
      </c>
      <c r="AH10" s="2">
        <v>17</v>
      </c>
      <c r="AI10" s="2">
        <v>27.7</v>
      </c>
      <c r="AJ10" s="2">
        <v>3.02</v>
      </c>
      <c r="AK10" s="2">
        <v>0.8</v>
      </c>
      <c r="AL10" s="2">
        <v>0.84</v>
      </c>
      <c r="AM10" s="2">
        <v>0.62</v>
      </c>
      <c r="AN10" s="2">
        <v>44.6</v>
      </c>
      <c r="AO10" s="2">
        <v>186</v>
      </c>
      <c r="AP10" s="2">
        <v>9.1</v>
      </c>
      <c r="AQ10" s="2">
        <v>4.78</v>
      </c>
      <c r="AR10" s="2">
        <v>4</v>
      </c>
    </row>
    <row r="11" spans="1:44" x14ac:dyDescent="0.3">
      <c r="A11" s="2">
        <v>9</v>
      </c>
      <c r="B11" s="2">
        <v>642864</v>
      </c>
      <c r="C11" s="2">
        <v>0</v>
      </c>
      <c r="D11" s="2">
        <v>0</v>
      </c>
      <c r="E11" s="2">
        <v>1</v>
      </c>
      <c r="F11" s="2">
        <v>0</v>
      </c>
      <c r="G11" s="2">
        <v>11</v>
      </c>
      <c r="H11" s="2">
        <v>1</v>
      </c>
      <c r="I11" s="2">
        <v>0</v>
      </c>
      <c r="J11" s="2">
        <v>1</v>
      </c>
      <c r="K11" s="2">
        <v>0</v>
      </c>
      <c r="L11" s="2">
        <v>0</v>
      </c>
      <c r="M11" s="2">
        <v>1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>
        <v>1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3">
        <v>1</v>
      </c>
      <c r="AA11" s="2">
        <v>0</v>
      </c>
      <c r="AB11" s="2">
        <v>0</v>
      </c>
      <c r="AC11" s="2">
        <v>0</v>
      </c>
      <c r="AD11" s="2">
        <v>0</v>
      </c>
      <c r="AE11" s="2">
        <v>0</v>
      </c>
      <c r="AF11" s="2">
        <v>0</v>
      </c>
      <c r="AG11" s="2">
        <v>12.7</v>
      </c>
      <c r="AH11" s="2">
        <v>21</v>
      </c>
      <c r="AI11" s="2">
        <v>31.8</v>
      </c>
      <c r="AJ11" s="2">
        <v>2.39</v>
      </c>
      <c r="AK11" s="2">
        <v>8.3000000000000007</v>
      </c>
      <c r="AL11" s="2">
        <v>1.07</v>
      </c>
      <c r="AM11" s="2">
        <v>1.76</v>
      </c>
      <c r="AN11" s="2">
        <v>34.1</v>
      </c>
      <c r="AO11" s="2">
        <v>181</v>
      </c>
      <c r="AP11" s="2">
        <v>11.6</v>
      </c>
      <c r="AQ11" s="2">
        <v>4.95</v>
      </c>
      <c r="AR11" s="2">
        <v>4</v>
      </c>
    </row>
    <row r="12" spans="1:44" x14ac:dyDescent="0.3">
      <c r="A12" s="2">
        <v>10</v>
      </c>
      <c r="B12" s="2">
        <v>2574133</v>
      </c>
      <c r="C12" s="2">
        <v>0</v>
      </c>
      <c r="D12" s="2">
        <v>1</v>
      </c>
      <c r="E12" s="2">
        <v>0</v>
      </c>
      <c r="F12" s="2">
        <v>0</v>
      </c>
      <c r="G12" s="2">
        <v>14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0</v>
      </c>
      <c r="AG12" s="2">
        <v>10</v>
      </c>
      <c r="AH12" s="2">
        <v>17.718</v>
      </c>
      <c r="AI12" s="2">
        <v>31.4</v>
      </c>
      <c r="AJ12" s="2">
        <v>2.8250000000000002</v>
      </c>
      <c r="AK12" s="2">
        <v>0.85</v>
      </c>
      <c r="AL12" s="2">
        <v>1.0880000000000001</v>
      </c>
      <c r="AM12" s="1">
        <v>1.3680000000000001</v>
      </c>
      <c r="AN12" s="2">
        <v>34.799999999999997</v>
      </c>
      <c r="AO12" s="2">
        <v>153</v>
      </c>
      <c r="AP12" s="2">
        <v>5</v>
      </c>
      <c r="AQ12" s="2">
        <v>3.68</v>
      </c>
      <c r="AR12" s="2">
        <v>3</v>
      </c>
    </row>
    <row r="13" spans="1:44" x14ac:dyDescent="0.3">
      <c r="A13" s="2">
        <v>11</v>
      </c>
      <c r="B13" s="2">
        <v>2215660</v>
      </c>
      <c r="C13" s="2">
        <v>0</v>
      </c>
      <c r="D13" s="2">
        <v>1</v>
      </c>
      <c r="E13" s="2">
        <v>1</v>
      </c>
      <c r="F13" s="2">
        <v>0</v>
      </c>
      <c r="G13" s="2">
        <v>14</v>
      </c>
      <c r="H13" s="2">
        <v>1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0</v>
      </c>
      <c r="AC13" s="2">
        <v>0</v>
      </c>
      <c r="AD13" s="2">
        <v>0</v>
      </c>
      <c r="AE13" s="2">
        <v>1</v>
      </c>
      <c r="AF13" s="2">
        <v>1</v>
      </c>
      <c r="AG13" s="2">
        <v>14.7</v>
      </c>
      <c r="AH13" s="2">
        <v>18.399999999999999</v>
      </c>
      <c r="AI13" s="2">
        <v>45.7</v>
      </c>
      <c r="AJ13" s="2">
        <v>1.66</v>
      </c>
      <c r="AK13" s="2">
        <v>9.6</v>
      </c>
      <c r="AL13" s="2">
        <v>1.23</v>
      </c>
      <c r="AM13" s="2">
        <v>1.82</v>
      </c>
      <c r="AN13" s="2">
        <v>30.7</v>
      </c>
      <c r="AO13" s="2">
        <v>37</v>
      </c>
      <c r="AP13" s="2">
        <v>1.8</v>
      </c>
      <c r="AQ13" s="2">
        <v>3.15</v>
      </c>
      <c r="AR13" s="2">
        <v>3</v>
      </c>
    </row>
    <row r="14" spans="1:44" x14ac:dyDescent="0.3">
      <c r="A14" s="2">
        <v>12</v>
      </c>
      <c r="B14" s="2">
        <v>1014122</v>
      </c>
      <c r="C14" s="2">
        <v>0</v>
      </c>
      <c r="D14" s="2">
        <v>1</v>
      </c>
      <c r="E14" s="2">
        <v>1</v>
      </c>
      <c r="F14" s="2">
        <v>0</v>
      </c>
      <c r="G14" s="2">
        <v>23</v>
      </c>
      <c r="H14" s="2">
        <v>1</v>
      </c>
      <c r="I14" s="2">
        <v>1</v>
      </c>
      <c r="J14" s="2">
        <v>1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0</v>
      </c>
      <c r="AC14" s="2">
        <v>0</v>
      </c>
      <c r="AD14" s="2">
        <v>0</v>
      </c>
      <c r="AE14" s="2">
        <v>1</v>
      </c>
      <c r="AF14" s="2">
        <v>0</v>
      </c>
      <c r="AG14" s="2">
        <v>11.9</v>
      </c>
      <c r="AH14" s="2">
        <v>16.5</v>
      </c>
      <c r="AI14" s="2">
        <v>28.1</v>
      </c>
      <c r="AJ14" s="2">
        <v>3.52</v>
      </c>
      <c r="AK14" s="2">
        <v>4.8</v>
      </c>
      <c r="AL14" s="2">
        <v>1.01</v>
      </c>
      <c r="AM14" s="2">
        <v>0.84</v>
      </c>
      <c r="AN14" s="2">
        <v>36.5</v>
      </c>
      <c r="AO14" s="2">
        <v>348</v>
      </c>
      <c r="AP14" s="2">
        <v>4.5999999999999996</v>
      </c>
      <c r="AQ14" s="2">
        <v>4.03</v>
      </c>
      <c r="AR14" s="2">
        <v>2</v>
      </c>
    </row>
    <row r="15" spans="1:44" x14ac:dyDescent="0.3">
      <c r="A15" s="2">
        <v>13</v>
      </c>
      <c r="B15" s="2">
        <v>2672654</v>
      </c>
      <c r="C15" s="2">
        <v>0</v>
      </c>
      <c r="D15" s="2">
        <v>1</v>
      </c>
      <c r="E15" s="2">
        <v>0</v>
      </c>
      <c r="F15" s="2">
        <v>0</v>
      </c>
      <c r="G15" s="2">
        <v>15</v>
      </c>
      <c r="H15" s="2">
        <v>0</v>
      </c>
      <c r="I15" s="2">
        <v>0</v>
      </c>
      <c r="J15" s="2">
        <v>0</v>
      </c>
      <c r="K15" s="2">
        <v>1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3">
        <v>1</v>
      </c>
      <c r="AA15" s="2">
        <v>0</v>
      </c>
      <c r="AB15" s="2">
        <v>0</v>
      </c>
      <c r="AC15" s="2">
        <v>0</v>
      </c>
      <c r="AD15" s="2">
        <v>0</v>
      </c>
      <c r="AE15" s="2">
        <v>0</v>
      </c>
      <c r="AF15" s="2">
        <v>0</v>
      </c>
      <c r="AG15" s="2">
        <v>10.9</v>
      </c>
      <c r="AH15" s="2">
        <v>16.8</v>
      </c>
      <c r="AI15" s="2">
        <v>29</v>
      </c>
      <c r="AJ15" s="2">
        <v>2.91</v>
      </c>
      <c r="AK15" s="2">
        <v>3.2</v>
      </c>
      <c r="AL15" s="2">
        <v>0.93</v>
      </c>
      <c r="AM15" s="2">
        <v>0.27</v>
      </c>
      <c r="AN15" s="2">
        <v>37</v>
      </c>
      <c r="AO15" s="2">
        <v>77</v>
      </c>
      <c r="AP15" s="2">
        <v>4.0999999999999996</v>
      </c>
      <c r="AQ15" s="2">
        <v>4.17</v>
      </c>
      <c r="AR15" s="2">
        <v>3</v>
      </c>
    </row>
    <row r="16" spans="1:44" x14ac:dyDescent="0.3">
      <c r="A16" s="2">
        <v>14</v>
      </c>
      <c r="B16" s="2">
        <v>2696724</v>
      </c>
      <c r="C16" s="2">
        <v>0</v>
      </c>
      <c r="D16" s="2">
        <v>0</v>
      </c>
      <c r="E16" s="2">
        <v>1</v>
      </c>
      <c r="F16" s="2">
        <v>0</v>
      </c>
      <c r="G16" s="2">
        <v>15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0</v>
      </c>
      <c r="AC16" s="2">
        <v>0</v>
      </c>
      <c r="AD16" s="2">
        <v>0</v>
      </c>
      <c r="AE16" s="2">
        <v>0</v>
      </c>
      <c r="AF16" s="2">
        <v>0</v>
      </c>
      <c r="AG16" s="2">
        <v>14.3</v>
      </c>
      <c r="AH16" s="2">
        <v>13.6</v>
      </c>
      <c r="AI16" s="2">
        <v>43.9</v>
      </c>
      <c r="AJ16" s="2">
        <v>3.88</v>
      </c>
      <c r="AK16" s="2">
        <v>10</v>
      </c>
      <c r="AL16" s="2">
        <v>1.2</v>
      </c>
      <c r="AM16" s="2">
        <v>3.01</v>
      </c>
      <c r="AN16" s="2">
        <v>23.9</v>
      </c>
      <c r="AO16" s="2">
        <v>135</v>
      </c>
      <c r="AP16" s="2">
        <v>3.9</v>
      </c>
      <c r="AQ16" s="2">
        <v>3.8</v>
      </c>
      <c r="AR16" s="2">
        <v>2</v>
      </c>
    </row>
    <row r="17" spans="1:44" x14ac:dyDescent="0.3">
      <c r="A17" s="2">
        <v>15</v>
      </c>
      <c r="B17" s="2">
        <v>1847628</v>
      </c>
      <c r="C17" s="2">
        <v>0</v>
      </c>
      <c r="D17" s="2">
        <v>1</v>
      </c>
      <c r="E17" s="2">
        <v>1</v>
      </c>
      <c r="F17" s="2">
        <v>0</v>
      </c>
      <c r="G17" s="2">
        <v>21</v>
      </c>
      <c r="H17" s="2">
        <v>1</v>
      </c>
      <c r="I17" s="2">
        <v>1</v>
      </c>
      <c r="J17" s="2">
        <v>1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0</v>
      </c>
      <c r="Z17" s="2">
        <v>0</v>
      </c>
      <c r="AA17" s="2">
        <v>0</v>
      </c>
      <c r="AB17" s="2">
        <v>0</v>
      </c>
      <c r="AC17" s="2">
        <v>0</v>
      </c>
      <c r="AD17" s="2">
        <v>0</v>
      </c>
      <c r="AE17" s="2">
        <v>0</v>
      </c>
      <c r="AF17" s="2">
        <v>0</v>
      </c>
      <c r="AG17" s="2">
        <v>12.8</v>
      </c>
      <c r="AH17" s="2">
        <v>15.9</v>
      </c>
      <c r="AI17" s="2">
        <v>31.3</v>
      </c>
      <c r="AJ17" s="2">
        <v>5.21</v>
      </c>
      <c r="AK17" s="2">
        <v>3.5</v>
      </c>
      <c r="AL17" s="2">
        <v>1.08</v>
      </c>
      <c r="AM17" s="2">
        <v>0.61</v>
      </c>
      <c r="AN17" s="2">
        <v>37.4</v>
      </c>
      <c r="AO17" s="2">
        <v>265</v>
      </c>
      <c r="AP17" s="2">
        <v>9.3000000000000007</v>
      </c>
      <c r="AQ17" s="2">
        <v>4.04</v>
      </c>
      <c r="AR17" s="2">
        <v>1</v>
      </c>
    </row>
    <row r="18" spans="1:44" x14ac:dyDescent="0.3">
      <c r="A18" s="2">
        <v>16</v>
      </c>
      <c r="B18" s="2">
        <v>2779208</v>
      </c>
      <c r="C18" s="2">
        <v>0</v>
      </c>
      <c r="D18" s="2">
        <v>1</v>
      </c>
      <c r="E18" s="2">
        <v>0</v>
      </c>
      <c r="F18" s="2">
        <v>0</v>
      </c>
      <c r="G18" s="2">
        <v>14</v>
      </c>
      <c r="H18" s="2">
        <v>0</v>
      </c>
      <c r="I18" s="2">
        <v>0</v>
      </c>
      <c r="J18" s="2">
        <v>0</v>
      </c>
      <c r="K18" s="2">
        <v>0</v>
      </c>
      <c r="L18" s="2">
        <v>1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2">
        <v>0</v>
      </c>
      <c r="X18" s="2">
        <v>0</v>
      </c>
      <c r="Y18" s="2">
        <v>0</v>
      </c>
      <c r="Z18" s="3">
        <v>1</v>
      </c>
      <c r="AA18" s="2">
        <v>0</v>
      </c>
      <c r="AB18" s="2">
        <v>0</v>
      </c>
      <c r="AC18" s="2">
        <v>0</v>
      </c>
      <c r="AD18" s="2">
        <v>0</v>
      </c>
      <c r="AE18" s="2">
        <v>0</v>
      </c>
      <c r="AF18" s="2">
        <v>0</v>
      </c>
      <c r="AG18" s="1">
        <v>12.664</v>
      </c>
      <c r="AH18" s="1">
        <v>17.718</v>
      </c>
      <c r="AI18" s="1">
        <v>30.196999999999999</v>
      </c>
      <c r="AJ18" s="2">
        <v>2.8250000000000002</v>
      </c>
      <c r="AK18" s="1">
        <v>5.2789999999999999</v>
      </c>
      <c r="AL18" s="2">
        <v>1.0880000000000001</v>
      </c>
      <c r="AM18" s="1">
        <v>1.3680000000000001</v>
      </c>
      <c r="AN18" s="2">
        <v>36.799999999999997</v>
      </c>
      <c r="AO18" s="2">
        <v>119</v>
      </c>
      <c r="AP18" s="2">
        <v>7.1</v>
      </c>
      <c r="AQ18" s="2">
        <v>4.18</v>
      </c>
      <c r="AR18" s="2">
        <v>3</v>
      </c>
    </row>
    <row r="19" spans="1:44" x14ac:dyDescent="0.3">
      <c r="A19" s="2">
        <v>17</v>
      </c>
      <c r="B19" s="2">
        <v>831322</v>
      </c>
      <c r="C19" s="2">
        <v>0</v>
      </c>
      <c r="D19" s="2">
        <v>0</v>
      </c>
      <c r="E19" s="2">
        <v>1</v>
      </c>
      <c r="F19" s="2">
        <v>1</v>
      </c>
      <c r="G19" s="2">
        <v>8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0</v>
      </c>
      <c r="AC19" s="2">
        <v>0</v>
      </c>
      <c r="AD19" s="2">
        <v>0</v>
      </c>
      <c r="AE19" s="2">
        <v>0</v>
      </c>
      <c r="AF19" s="2">
        <v>0</v>
      </c>
      <c r="AG19" s="2">
        <v>11.9</v>
      </c>
      <c r="AH19" s="2">
        <v>17.7</v>
      </c>
      <c r="AI19" s="2">
        <v>28.6</v>
      </c>
      <c r="AJ19" s="2">
        <v>5.7</v>
      </c>
      <c r="AK19" s="2">
        <v>3.7</v>
      </c>
      <c r="AL19" s="2">
        <v>1.01</v>
      </c>
      <c r="AM19" s="2">
        <v>0.72</v>
      </c>
      <c r="AN19" s="2">
        <v>36</v>
      </c>
      <c r="AO19" s="2">
        <v>304</v>
      </c>
      <c r="AP19" s="2">
        <v>5.7</v>
      </c>
      <c r="AQ19" s="2">
        <v>3.5</v>
      </c>
      <c r="AR19" s="2">
        <v>4</v>
      </c>
    </row>
    <row r="20" spans="1:44" x14ac:dyDescent="0.3">
      <c r="A20" s="2">
        <v>18</v>
      </c>
      <c r="B20" s="2">
        <v>122569</v>
      </c>
      <c r="C20" s="2">
        <v>0</v>
      </c>
      <c r="D20" s="2">
        <v>1</v>
      </c>
      <c r="E20" s="2">
        <v>1</v>
      </c>
      <c r="F20" s="2">
        <v>0</v>
      </c>
      <c r="G20" s="2">
        <v>19</v>
      </c>
      <c r="H20" s="2">
        <v>1</v>
      </c>
      <c r="I20" s="2">
        <v>1</v>
      </c>
      <c r="J20" s="2">
        <v>1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0</v>
      </c>
      <c r="AC20" s="2">
        <v>0</v>
      </c>
      <c r="AD20" s="2">
        <v>0</v>
      </c>
      <c r="AE20" s="2">
        <v>0</v>
      </c>
      <c r="AF20" s="2">
        <v>0</v>
      </c>
      <c r="AG20" s="2">
        <v>12</v>
      </c>
      <c r="AH20" s="2">
        <v>18.100000000000001</v>
      </c>
      <c r="AI20" s="2">
        <v>35.6</v>
      </c>
      <c r="AJ20" s="2">
        <v>2.2599999999999998</v>
      </c>
      <c r="AK20" s="2">
        <v>2.1</v>
      </c>
      <c r="AL20" s="2">
        <v>1.02</v>
      </c>
      <c r="AM20" s="2">
        <v>0.17</v>
      </c>
      <c r="AN20" s="2">
        <v>35</v>
      </c>
      <c r="AO20" s="2">
        <v>131</v>
      </c>
      <c r="AP20" s="2">
        <v>3.5</v>
      </c>
      <c r="AQ20" s="2">
        <v>4.13</v>
      </c>
      <c r="AR20" s="2">
        <v>4</v>
      </c>
    </row>
    <row r="21" spans="1:44" x14ac:dyDescent="0.3">
      <c r="A21" s="2">
        <v>19</v>
      </c>
      <c r="B21" s="2">
        <v>3848239</v>
      </c>
      <c r="C21" s="2">
        <v>0</v>
      </c>
      <c r="D21" s="2">
        <v>1</v>
      </c>
      <c r="E21" s="2">
        <v>0</v>
      </c>
      <c r="F21" s="2">
        <v>0</v>
      </c>
      <c r="G21" s="2">
        <v>11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  <c r="Q21" s="2">
        <v>0</v>
      </c>
      <c r="R21" s="2">
        <v>1</v>
      </c>
      <c r="S21" s="2">
        <v>0</v>
      </c>
      <c r="T21" s="2">
        <v>0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3">
        <v>1</v>
      </c>
      <c r="AA21" s="2">
        <v>1</v>
      </c>
      <c r="AB21" s="2">
        <v>0</v>
      </c>
      <c r="AC21" s="2">
        <v>0</v>
      </c>
      <c r="AD21" s="2">
        <v>0</v>
      </c>
      <c r="AE21" s="2">
        <v>0</v>
      </c>
      <c r="AF21" s="2">
        <v>0</v>
      </c>
      <c r="AG21" s="2">
        <v>9.3000000000000007</v>
      </c>
      <c r="AH21" s="2">
        <v>19.8</v>
      </c>
      <c r="AI21" s="2">
        <v>17.3</v>
      </c>
      <c r="AJ21" s="2">
        <v>2.57</v>
      </c>
      <c r="AK21" s="2">
        <v>2.8</v>
      </c>
      <c r="AL21" s="2">
        <v>0.8</v>
      </c>
      <c r="AM21" s="2">
        <v>0.56000000000000005</v>
      </c>
      <c r="AN21" s="2">
        <v>41.9</v>
      </c>
      <c r="AO21" s="2">
        <v>171</v>
      </c>
      <c r="AP21" s="2">
        <v>7.7</v>
      </c>
      <c r="AQ21" s="2">
        <v>5.37</v>
      </c>
      <c r="AR21" s="2">
        <v>5</v>
      </c>
    </row>
    <row r="22" spans="1:44" x14ac:dyDescent="0.3">
      <c r="A22" s="2">
        <v>20</v>
      </c>
      <c r="B22" s="2">
        <v>1458410</v>
      </c>
      <c r="C22" s="2">
        <v>0</v>
      </c>
      <c r="D22" s="2">
        <v>1</v>
      </c>
      <c r="E22" s="2">
        <v>1</v>
      </c>
      <c r="F22" s="2">
        <v>0</v>
      </c>
      <c r="G22" s="2">
        <v>13</v>
      </c>
      <c r="H22" s="2">
        <v>1</v>
      </c>
      <c r="I22" s="2">
        <v>1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  <c r="AA22" s="2">
        <v>0</v>
      </c>
      <c r="AB22" s="2">
        <v>0</v>
      </c>
      <c r="AC22" s="2">
        <v>0</v>
      </c>
      <c r="AD22" s="2">
        <v>0</v>
      </c>
      <c r="AE22" s="2">
        <v>0</v>
      </c>
      <c r="AF22" s="2">
        <v>0</v>
      </c>
      <c r="AG22" s="2">
        <v>14.7</v>
      </c>
      <c r="AH22" s="2">
        <v>16.3</v>
      </c>
      <c r="AI22" s="2">
        <v>32.6</v>
      </c>
      <c r="AJ22" s="2">
        <v>2.29</v>
      </c>
      <c r="AK22" s="1">
        <v>5.2789999999999999</v>
      </c>
      <c r="AL22" s="2">
        <v>1.24</v>
      </c>
      <c r="AM22" s="2">
        <v>0.28000000000000003</v>
      </c>
      <c r="AN22" s="2">
        <v>32.4</v>
      </c>
      <c r="AO22" s="2">
        <v>208</v>
      </c>
      <c r="AP22" s="2">
        <v>5</v>
      </c>
      <c r="AQ22" s="2">
        <v>4.5999999999999996</v>
      </c>
      <c r="AR22" s="2">
        <v>1</v>
      </c>
    </row>
    <row r="23" spans="1:44" x14ac:dyDescent="0.3">
      <c r="A23" s="2">
        <v>21</v>
      </c>
      <c r="B23" s="2">
        <v>2612340</v>
      </c>
      <c r="C23" s="2">
        <v>0</v>
      </c>
      <c r="D23" s="2">
        <v>1</v>
      </c>
      <c r="E23" s="2">
        <v>1</v>
      </c>
      <c r="F23" s="2">
        <v>1</v>
      </c>
      <c r="G23" s="2">
        <v>13</v>
      </c>
      <c r="H23" s="2">
        <v>0</v>
      </c>
      <c r="I23" s="2">
        <v>1</v>
      </c>
      <c r="J23" s="2">
        <v>1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0</v>
      </c>
      <c r="AC23" s="2">
        <v>0</v>
      </c>
      <c r="AD23" s="2">
        <v>0</v>
      </c>
      <c r="AE23" s="2">
        <v>0</v>
      </c>
      <c r="AF23" s="2">
        <v>0</v>
      </c>
      <c r="AG23" s="2">
        <v>9.1999999999999993</v>
      </c>
      <c r="AH23" s="2">
        <v>18.100000000000001</v>
      </c>
      <c r="AI23" s="2">
        <v>18.2</v>
      </c>
      <c r="AJ23" s="2">
        <v>2.57</v>
      </c>
      <c r="AK23" s="2">
        <v>4.4000000000000004</v>
      </c>
      <c r="AL23" s="2">
        <v>0.79</v>
      </c>
      <c r="AM23" s="2">
        <v>1</v>
      </c>
      <c r="AN23" s="2">
        <v>31.2</v>
      </c>
      <c r="AO23" s="2">
        <v>205</v>
      </c>
      <c r="AP23" s="2">
        <v>6.9</v>
      </c>
      <c r="AQ23" s="2">
        <v>4.1500000000000004</v>
      </c>
      <c r="AR23" s="2">
        <v>4</v>
      </c>
    </row>
    <row r="24" spans="1:44" x14ac:dyDescent="0.3">
      <c r="A24" s="2">
        <v>22</v>
      </c>
      <c r="B24" s="2">
        <v>2192496</v>
      </c>
      <c r="C24" s="2">
        <v>0</v>
      </c>
      <c r="D24" s="2">
        <v>0</v>
      </c>
      <c r="E24" s="2">
        <v>0</v>
      </c>
      <c r="F24" s="2">
        <v>0</v>
      </c>
      <c r="G24" s="2">
        <v>15</v>
      </c>
      <c r="H24" s="2">
        <v>0</v>
      </c>
      <c r="I24" s="2">
        <v>1</v>
      </c>
      <c r="J24" s="2">
        <v>1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1</v>
      </c>
      <c r="AC24" s="2">
        <v>0</v>
      </c>
      <c r="AD24" s="2">
        <v>0</v>
      </c>
      <c r="AE24" s="2">
        <v>0</v>
      </c>
      <c r="AF24" s="2">
        <v>0</v>
      </c>
      <c r="AG24" s="2">
        <v>10.6</v>
      </c>
      <c r="AH24" s="2">
        <v>15.1</v>
      </c>
      <c r="AI24" s="2">
        <v>25.2</v>
      </c>
      <c r="AJ24" s="2">
        <v>1.72</v>
      </c>
      <c r="AK24" s="2">
        <v>2.1</v>
      </c>
      <c r="AL24" s="2">
        <v>0.9</v>
      </c>
      <c r="AM24" s="2">
        <v>0.17</v>
      </c>
      <c r="AN24" s="2">
        <v>43.6</v>
      </c>
      <c r="AO24" s="2">
        <v>184</v>
      </c>
      <c r="AP24" s="2">
        <v>6.6</v>
      </c>
      <c r="AQ24" s="2">
        <v>4.99</v>
      </c>
      <c r="AR24" s="2">
        <v>2</v>
      </c>
    </row>
    <row r="25" spans="1:44" x14ac:dyDescent="0.3">
      <c r="A25" s="2">
        <v>23</v>
      </c>
      <c r="B25" s="2">
        <v>841663</v>
      </c>
      <c r="C25" s="2">
        <v>0</v>
      </c>
      <c r="D25" s="2">
        <v>1</v>
      </c>
      <c r="E25" s="2">
        <v>1</v>
      </c>
      <c r="F25" s="2">
        <v>0</v>
      </c>
      <c r="G25" s="2">
        <v>15</v>
      </c>
      <c r="H25" s="2">
        <v>1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0</v>
      </c>
      <c r="X25" s="2">
        <v>0</v>
      </c>
      <c r="Y25" s="2">
        <v>0</v>
      </c>
      <c r="Z25" s="3">
        <v>1</v>
      </c>
      <c r="AA25" s="2">
        <v>1</v>
      </c>
      <c r="AB25" s="2">
        <v>0</v>
      </c>
      <c r="AC25" s="2">
        <v>0</v>
      </c>
      <c r="AD25" s="2">
        <v>0</v>
      </c>
      <c r="AE25" s="2">
        <v>0</v>
      </c>
      <c r="AF25" s="2">
        <v>0</v>
      </c>
      <c r="AG25" s="2">
        <v>13.5</v>
      </c>
      <c r="AH25" s="2">
        <v>16.600000000000001</v>
      </c>
      <c r="AI25" s="2">
        <v>31.2</v>
      </c>
      <c r="AJ25" s="2">
        <v>5</v>
      </c>
      <c r="AK25" s="2">
        <v>13.9</v>
      </c>
      <c r="AL25" s="2">
        <v>1.1399999999999999</v>
      </c>
      <c r="AM25" s="2">
        <v>3.14</v>
      </c>
      <c r="AN25" s="2">
        <v>31.1</v>
      </c>
      <c r="AO25" s="2">
        <v>385</v>
      </c>
      <c r="AP25" s="2">
        <v>19.100000000000001</v>
      </c>
      <c r="AQ25" s="2">
        <v>3.27</v>
      </c>
      <c r="AR25" s="2">
        <v>4</v>
      </c>
    </row>
    <row r="26" spans="1:44" x14ac:dyDescent="0.3">
      <c r="A26" s="2">
        <v>24</v>
      </c>
      <c r="B26" s="2">
        <v>1639533</v>
      </c>
      <c r="C26" s="2">
        <v>0</v>
      </c>
      <c r="D26" s="2">
        <v>1</v>
      </c>
      <c r="E26" s="2">
        <v>1</v>
      </c>
      <c r="F26" s="2">
        <v>0</v>
      </c>
      <c r="G26" s="2">
        <v>5</v>
      </c>
      <c r="H26" s="2">
        <v>1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0</v>
      </c>
      <c r="AC26" s="2">
        <v>0</v>
      </c>
      <c r="AD26" s="2">
        <v>0</v>
      </c>
      <c r="AE26" s="2">
        <v>0</v>
      </c>
      <c r="AF26" s="2">
        <v>1</v>
      </c>
      <c r="AG26" s="2">
        <v>9.5</v>
      </c>
      <c r="AH26" s="2">
        <v>18.100000000000001</v>
      </c>
      <c r="AI26" s="2">
        <v>24.9</v>
      </c>
      <c r="AJ26" s="2">
        <v>1.51</v>
      </c>
      <c r="AK26" s="2">
        <v>1.9</v>
      </c>
      <c r="AL26" s="2">
        <v>0.81</v>
      </c>
      <c r="AM26" s="2">
        <v>0.01</v>
      </c>
      <c r="AN26" s="2">
        <v>44</v>
      </c>
      <c r="AO26" s="2">
        <v>166</v>
      </c>
      <c r="AP26" s="2">
        <v>5.5</v>
      </c>
      <c r="AQ26" s="2">
        <v>4.58</v>
      </c>
      <c r="AR26" s="2">
        <v>3</v>
      </c>
    </row>
    <row r="27" spans="1:44" x14ac:dyDescent="0.3">
      <c r="A27" s="2">
        <v>25</v>
      </c>
      <c r="B27" s="2">
        <v>973409</v>
      </c>
      <c r="C27" s="2">
        <v>0</v>
      </c>
      <c r="D27" s="2">
        <v>0</v>
      </c>
      <c r="E27" s="2">
        <v>1</v>
      </c>
      <c r="F27" s="2">
        <v>0</v>
      </c>
      <c r="G27" s="2">
        <v>28</v>
      </c>
      <c r="H27" s="2">
        <v>1</v>
      </c>
      <c r="I27" s="2">
        <v>1</v>
      </c>
      <c r="J27" s="2">
        <v>1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2">
        <v>0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3">
        <v>1</v>
      </c>
      <c r="AA27" s="2">
        <v>0</v>
      </c>
      <c r="AB27" s="2">
        <v>0</v>
      </c>
      <c r="AC27" s="2">
        <v>0</v>
      </c>
      <c r="AD27" s="2">
        <v>0</v>
      </c>
      <c r="AE27" s="2">
        <v>0</v>
      </c>
      <c r="AF27" s="2">
        <v>0</v>
      </c>
      <c r="AG27" s="2">
        <v>11.5</v>
      </c>
      <c r="AH27" s="2">
        <v>17.100000000000001</v>
      </c>
      <c r="AI27" s="2">
        <v>32.4</v>
      </c>
      <c r="AJ27" s="2">
        <v>2.92</v>
      </c>
      <c r="AK27" s="1">
        <v>5.2789999999999999</v>
      </c>
      <c r="AL27" s="2">
        <v>0.98</v>
      </c>
      <c r="AM27" s="2">
        <v>0.01</v>
      </c>
      <c r="AN27" s="2">
        <v>40.299999999999997</v>
      </c>
      <c r="AO27" s="2">
        <v>301</v>
      </c>
      <c r="AP27" s="2">
        <v>8.1999999999999993</v>
      </c>
      <c r="AQ27" s="2">
        <v>3.9</v>
      </c>
      <c r="AR27" s="2">
        <v>3</v>
      </c>
    </row>
    <row r="28" spans="1:44" x14ac:dyDescent="0.3">
      <c r="A28" s="2">
        <v>26</v>
      </c>
      <c r="B28" s="2">
        <v>1322232</v>
      </c>
      <c r="C28" s="2">
        <v>0</v>
      </c>
      <c r="D28" s="2">
        <v>1</v>
      </c>
      <c r="E28" s="2">
        <v>1</v>
      </c>
      <c r="F28" s="2">
        <v>0</v>
      </c>
      <c r="G28" s="2">
        <v>27</v>
      </c>
      <c r="H28" s="2">
        <v>1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1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0</v>
      </c>
      <c r="AC28" s="2">
        <v>0</v>
      </c>
      <c r="AD28" s="2">
        <v>0</v>
      </c>
      <c r="AE28" s="2">
        <v>0</v>
      </c>
      <c r="AF28" s="2">
        <v>0</v>
      </c>
      <c r="AG28" s="2">
        <v>10.4</v>
      </c>
      <c r="AH28" s="2">
        <v>18.2</v>
      </c>
      <c r="AI28" s="2">
        <v>25.1</v>
      </c>
      <c r="AJ28" s="2">
        <v>2.15</v>
      </c>
      <c r="AK28" s="2">
        <v>3.5</v>
      </c>
      <c r="AL28" s="2">
        <v>0.89</v>
      </c>
      <c r="AM28" s="2">
        <v>0.67</v>
      </c>
      <c r="AN28" s="2">
        <v>37.799999999999997</v>
      </c>
      <c r="AO28" s="2">
        <v>203</v>
      </c>
      <c r="AP28" s="2">
        <v>2.9</v>
      </c>
      <c r="AQ28" s="2">
        <v>3.6</v>
      </c>
      <c r="AR28" s="2">
        <v>4</v>
      </c>
    </row>
    <row r="29" spans="1:44" x14ac:dyDescent="0.3">
      <c r="A29" s="2">
        <v>27</v>
      </c>
      <c r="B29" s="2">
        <v>2850590</v>
      </c>
      <c r="C29" s="2">
        <v>0</v>
      </c>
      <c r="D29" s="2">
        <v>1</v>
      </c>
      <c r="E29" s="2">
        <v>0</v>
      </c>
      <c r="F29" s="2">
        <v>0</v>
      </c>
      <c r="G29" s="2">
        <v>14</v>
      </c>
      <c r="H29" s="2">
        <v>0</v>
      </c>
      <c r="I29" s="2">
        <v>1</v>
      </c>
      <c r="J29" s="2">
        <v>0</v>
      </c>
      <c r="K29" s="2">
        <v>0</v>
      </c>
      <c r="L29" s="2">
        <v>0</v>
      </c>
      <c r="M29" s="2">
        <v>1</v>
      </c>
      <c r="N29" s="2">
        <v>0</v>
      </c>
      <c r="O29" s="2">
        <v>0</v>
      </c>
      <c r="P29" s="2">
        <v>0</v>
      </c>
      <c r="Q29" s="2">
        <v>0</v>
      </c>
      <c r="R29" s="2">
        <v>0</v>
      </c>
      <c r="S29" s="2">
        <v>0</v>
      </c>
      <c r="T29" s="2">
        <v>1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3">
        <v>1</v>
      </c>
      <c r="AA29" s="2">
        <v>0</v>
      </c>
      <c r="AB29" s="2">
        <v>0</v>
      </c>
      <c r="AC29" s="2">
        <v>0</v>
      </c>
      <c r="AD29" s="2">
        <v>0</v>
      </c>
      <c r="AE29" s="2">
        <v>0</v>
      </c>
      <c r="AF29" s="2">
        <v>0</v>
      </c>
      <c r="AG29" s="2">
        <v>10.9</v>
      </c>
      <c r="AH29" s="2">
        <v>14.8</v>
      </c>
      <c r="AI29" s="2">
        <v>24</v>
      </c>
      <c r="AJ29" s="2">
        <v>3.91</v>
      </c>
      <c r="AK29" s="2">
        <v>15</v>
      </c>
      <c r="AL29" s="2">
        <v>0.93</v>
      </c>
      <c r="AM29" s="2">
        <v>4.22</v>
      </c>
      <c r="AN29" s="2">
        <v>43.4</v>
      </c>
      <c r="AO29" s="2">
        <v>172</v>
      </c>
      <c r="AP29" s="2">
        <v>13.2</v>
      </c>
      <c r="AQ29" s="2">
        <v>4.32</v>
      </c>
      <c r="AR29" s="2">
        <v>5</v>
      </c>
    </row>
    <row r="30" spans="1:44" x14ac:dyDescent="0.3">
      <c r="A30" s="2">
        <v>28</v>
      </c>
      <c r="B30" s="2">
        <v>2836897</v>
      </c>
      <c r="C30" s="2">
        <v>0</v>
      </c>
      <c r="D30" s="2">
        <v>0</v>
      </c>
      <c r="E30" s="2">
        <v>1</v>
      </c>
      <c r="F30" s="2">
        <v>0</v>
      </c>
      <c r="G30" s="2">
        <v>16</v>
      </c>
      <c r="H30" s="2">
        <v>1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0</v>
      </c>
      <c r="AC30" s="2">
        <v>0</v>
      </c>
      <c r="AD30" s="2">
        <v>0</v>
      </c>
      <c r="AE30" s="2">
        <v>1</v>
      </c>
      <c r="AF30" s="2">
        <v>0</v>
      </c>
      <c r="AG30" s="2">
        <v>12.3</v>
      </c>
      <c r="AH30" s="2">
        <v>15.2</v>
      </c>
      <c r="AI30" s="2">
        <v>27.5</v>
      </c>
      <c r="AJ30" s="2">
        <v>3.01</v>
      </c>
      <c r="AK30" s="2">
        <v>5.9</v>
      </c>
      <c r="AL30" s="2">
        <v>1.04</v>
      </c>
      <c r="AM30" s="2">
        <v>1.1399999999999999</v>
      </c>
      <c r="AN30" s="2">
        <v>34.200000000000003</v>
      </c>
      <c r="AO30" s="2">
        <v>181</v>
      </c>
      <c r="AP30" s="2">
        <v>5.8</v>
      </c>
      <c r="AQ30" s="2">
        <v>4.13</v>
      </c>
      <c r="AR30" s="2">
        <v>3</v>
      </c>
    </row>
    <row r="31" spans="1:44" x14ac:dyDescent="0.3">
      <c r="A31" s="2">
        <v>29</v>
      </c>
      <c r="B31" s="2">
        <v>2855474</v>
      </c>
      <c r="C31" s="2">
        <v>0</v>
      </c>
      <c r="D31" s="2">
        <v>0</v>
      </c>
      <c r="E31" s="2">
        <v>0</v>
      </c>
      <c r="F31" s="2">
        <v>0</v>
      </c>
      <c r="G31" s="2">
        <v>13</v>
      </c>
      <c r="H31" s="2">
        <v>0</v>
      </c>
      <c r="I31" s="2">
        <v>0</v>
      </c>
      <c r="J31" s="2">
        <v>1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1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0</v>
      </c>
      <c r="AC31" s="2">
        <v>0</v>
      </c>
      <c r="AD31" s="2">
        <v>0</v>
      </c>
      <c r="AE31" s="2">
        <v>0</v>
      </c>
      <c r="AF31" s="2">
        <v>0</v>
      </c>
      <c r="AG31" s="2">
        <v>11.8</v>
      </c>
      <c r="AH31" s="2">
        <v>16.100000000000001</v>
      </c>
      <c r="AI31" s="2">
        <v>30</v>
      </c>
      <c r="AJ31" s="2">
        <v>2.69</v>
      </c>
      <c r="AK31" s="2">
        <v>2.4</v>
      </c>
      <c r="AL31" s="2">
        <v>1</v>
      </c>
      <c r="AM31" s="2">
        <v>0.39</v>
      </c>
      <c r="AN31" s="2">
        <v>39.5</v>
      </c>
      <c r="AO31" s="2">
        <v>240</v>
      </c>
      <c r="AP31" s="2">
        <v>11.1</v>
      </c>
      <c r="AQ31" s="2">
        <v>4.75</v>
      </c>
      <c r="AR31" s="2">
        <v>4</v>
      </c>
    </row>
    <row r="32" spans="1:44" x14ac:dyDescent="0.3">
      <c r="A32" s="2">
        <v>30</v>
      </c>
      <c r="B32" s="2">
        <v>2881274</v>
      </c>
      <c r="C32" s="2">
        <v>0</v>
      </c>
      <c r="D32" s="2">
        <v>1</v>
      </c>
      <c r="E32" s="2">
        <v>0</v>
      </c>
      <c r="F32" s="2">
        <v>0</v>
      </c>
      <c r="G32" s="2">
        <v>16</v>
      </c>
      <c r="H32" s="2">
        <v>0</v>
      </c>
      <c r="I32" s="2">
        <v>1</v>
      </c>
      <c r="J32" s="2">
        <v>1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0</v>
      </c>
      <c r="AC32" s="2">
        <v>0</v>
      </c>
      <c r="AD32" s="2">
        <v>0</v>
      </c>
      <c r="AE32" s="2">
        <v>0</v>
      </c>
      <c r="AF32" s="2">
        <v>0</v>
      </c>
      <c r="AG32" s="2">
        <v>12.1</v>
      </c>
      <c r="AH32" s="2">
        <v>18.3</v>
      </c>
      <c r="AI32" s="2">
        <v>27.1</v>
      </c>
      <c r="AJ32" s="2">
        <v>4.5199999999999996</v>
      </c>
      <c r="AK32" s="2">
        <v>4</v>
      </c>
      <c r="AL32" s="2">
        <v>1.02</v>
      </c>
      <c r="AM32" s="2">
        <v>0.75</v>
      </c>
      <c r="AN32" s="2">
        <v>34.799999999999997</v>
      </c>
      <c r="AO32" s="2">
        <v>266</v>
      </c>
      <c r="AP32" s="2">
        <v>5.2</v>
      </c>
      <c r="AQ32" s="2">
        <v>3.38</v>
      </c>
      <c r="AR32" s="2">
        <v>5</v>
      </c>
    </row>
    <row r="33" spans="1:44" x14ac:dyDescent="0.3">
      <c r="A33" s="2">
        <v>31</v>
      </c>
      <c r="B33" s="2">
        <v>1078519</v>
      </c>
      <c r="C33" s="2">
        <v>0</v>
      </c>
      <c r="D33" s="2">
        <v>0</v>
      </c>
      <c r="E33" s="2">
        <v>1</v>
      </c>
      <c r="F33" s="2">
        <v>0</v>
      </c>
      <c r="G33" s="2">
        <v>4</v>
      </c>
      <c r="H33" s="2">
        <v>1</v>
      </c>
      <c r="I33" s="2">
        <v>0</v>
      </c>
      <c r="J33" s="2">
        <v>0</v>
      </c>
      <c r="K33" s="2">
        <v>1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0</v>
      </c>
      <c r="AC33" s="2">
        <v>0</v>
      </c>
      <c r="AD33" s="2">
        <v>0</v>
      </c>
      <c r="AE33" s="2">
        <v>0</v>
      </c>
      <c r="AF33" s="2">
        <v>0</v>
      </c>
      <c r="AG33" s="2">
        <v>12.8</v>
      </c>
      <c r="AH33" s="2">
        <v>17.399999999999999</v>
      </c>
      <c r="AI33" s="2">
        <v>34.799999999999997</v>
      </c>
      <c r="AJ33" s="2">
        <v>4.17</v>
      </c>
      <c r="AK33" s="2">
        <v>5.5</v>
      </c>
      <c r="AL33" s="2">
        <v>1.08</v>
      </c>
      <c r="AM33" s="2">
        <v>0.39</v>
      </c>
      <c r="AN33" s="2">
        <v>43.2</v>
      </c>
      <c r="AO33" s="2">
        <v>274</v>
      </c>
      <c r="AP33" s="2">
        <v>7.8</v>
      </c>
      <c r="AQ33" s="2">
        <v>3.99</v>
      </c>
      <c r="AR33" s="2">
        <v>1</v>
      </c>
    </row>
    <row r="34" spans="1:44" x14ac:dyDescent="0.3">
      <c r="A34" s="2">
        <v>32</v>
      </c>
      <c r="B34" s="2">
        <v>2757339</v>
      </c>
      <c r="C34" s="2">
        <v>0</v>
      </c>
      <c r="D34" s="2">
        <v>0</v>
      </c>
      <c r="E34" s="2">
        <v>1</v>
      </c>
      <c r="F34" s="2">
        <v>0</v>
      </c>
      <c r="G34" s="2">
        <v>16</v>
      </c>
      <c r="H34" s="2">
        <v>1</v>
      </c>
      <c r="I34" s="2">
        <v>1</v>
      </c>
      <c r="J34" s="2">
        <v>1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2">
        <v>0</v>
      </c>
      <c r="X34" s="2">
        <v>0</v>
      </c>
      <c r="Y34" s="2">
        <v>0</v>
      </c>
      <c r="Z34" s="3">
        <v>1</v>
      </c>
      <c r="AA34" s="2">
        <v>0</v>
      </c>
      <c r="AB34" s="2">
        <v>1</v>
      </c>
      <c r="AC34" s="2">
        <v>0</v>
      </c>
      <c r="AD34" s="2">
        <v>0</v>
      </c>
      <c r="AE34" s="2">
        <v>0</v>
      </c>
      <c r="AF34" s="2">
        <v>0</v>
      </c>
      <c r="AG34" s="2">
        <v>13.8</v>
      </c>
      <c r="AH34" s="2">
        <v>16.7</v>
      </c>
      <c r="AI34" s="2">
        <v>31</v>
      </c>
      <c r="AJ34" s="2">
        <v>4.01</v>
      </c>
      <c r="AK34" s="2">
        <v>4.5999999999999996</v>
      </c>
      <c r="AL34" s="2">
        <v>1.1599999999999999</v>
      </c>
      <c r="AM34" s="2">
        <v>0.63</v>
      </c>
      <c r="AN34" s="2">
        <v>35.5</v>
      </c>
      <c r="AO34" s="2">
        <v>258</v>
      </c>
      <c r="AP34" s="2">
        <v>11.8</v>
      </c>
      <c r="AQ34" s="2">
        <v>4.18</v>
      </c>
      <c r="AR34" s="2">
        <v>4</v>
      </c>
    </row>
    <row r="35" spans="1:44" x14ac:dyDescent="0.3">
      <c r="A35" s="2">
        <v>33</v>
      </c>
      <c r="B35" s="2">
        <v>2950735</v>
      </c>
      <c r="C35" s="2">
        <v>0</v>
      </c>
      <c r="D35" s="2">
        <v>0</v>
      </c>
      <c r="E35" s="2">
        <v>1</v>
      </c>
      <c r="F35" s="2">
        <v>1</v>
      </c>
      <c r="G35" s="2">
        <v>14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0</v>
      </c>
      <c r="AC35" s="2">
        <v>0</v>
      </c>
      <c r="AD35" s="2">
        <v>0</v>
      </c>
      <c r="AE35" s="2">
        <v>0</v>
      </c>
      <c r="AF35" s="2">
        <v>0</v>
      </c>
      <c r="AG35" s="2">
        <v>12.2</v>
      </c>
      <c r="AH35" s="2">
        <v>18</v>
      </c>
      <c r="AI35" s="2">
        <v>30.2</v>
      </c>
      <c r="AJ35" s="2">
        <v>3.37</v>
      </c>
      <c r="AK35" s="2">
        <v>5.5</v>
      </c>
      <c r="AL35" s="2">
        <v>1.03</v>
      </c>
      <c r="AM35" s="2">
        <v>1.03</v>
      </c>
      <c r="AN35" s="2">
        <v>41.4</v>
      </c>
      <c r="AO35" s="2">
        <v>226</v>
      </c>
      <c r="AP35" s="2">
        <v>7.3</v>
      </c>
      <c r="AQ35" s="2">
        <v>4.88</v>
      </c>
      <c r="AR35" s="2">
        <v>5</v>
      </c>
    </row>
    <row r="36" spans="1:44" x14ac:dyDescent="0.3">
      <c r="A36" s="2">
        <v>34</v>
      </c>
      <c r="B36" s="2">
        <v>2962228</v>
      </c>
      <c r="C36" s="2">
        <v>0</v>
      </c>
      <c r="D36" s="2">
        <v>1</v>
      </c>
      <c r="E36" s="2">
        <v>1</v>
      </c>
      <c r="F36" s="2">
        <v>0</v>
      </c>
      <c r="G36" s="2">
        <v>16</v>
      </c>
      <c r="H36" s="2">
        <v>1</v>
      </c>
      <c r="I36" s="2">
        <v>1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1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0</v>
      </c>
      <c r="AC36" s="2">
        <v>0</v>
      </c>
      <c r="AD36" s="2">
        <v>0</v>
      </c>
      <c r="AE36" s="2">
        <v>0</v>
      </c>
      <c r="AF36" s="2">
        <v>0</v>
      </c>
      <c r="AG36" s="1">
        <v>12.664</v>
      </c>
      <c r="AH36" s="1">
        <v>17.718</v>
      </c>
      <c r="AI36" s="1">
        <v>30.196999999999999</v>
      </c>
      <c r="AJ36" s="2">
        <v>2.8250000000000002</v>
      </c>
      <c r="AK36" s="1">
        <v>5.2789999999999999</v>
      </c>
      <c r="AL36" s="2">
        <v>1.0880000000000001</v>
      </c>
      <c r="AM36" s="1">
        <v>1.3680000000000001</v>
      </c>
      <c r="AN36" s="2">
        <v>32.1</v>
      </c>
      <c r="AO36" s="2">
        <v>364</v>
      </c>
      <c r="AP36" s="2">
        <v>2.5</v>
      </c>
      <c r="AQ36" s="2">
        <v>4.4000000000000004</v>
      </c>
      <c r="AR36" s="2">
        <v>5</v>
      </c>
    </row>
    <row r="37" spans="1:44" x14ac:dyDescent="0.3">
      <c r="A37" s="2">
        <v>35</v>
      </c>
      <c r="B37" s="2">
        <v>2968037</v>
      </c>
      <c r="C37" s="2">
        <v>0</v>
      </c>
      <c r="D37" s="2">
        <v>0</v>
      </c>
      <c r="E37" s="2">
        <v>0</v>
      </c>
      <c r="F37" s="2">
        <v>0</v>
      </c>
      <c r="G37" s="2">
        <v>5</v>
      </c>
      <c r="H37" s="2">
        <v>0</v>
      </c>
      <c r="I37" s="2">
        <v>0</v>
      </c>
      <c r="J37" s="2">
        <v>0</v>
      </c>
      <c r="K37" s="2">
        <v>1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  <c r="AA37" s="2">
        <v>0</v>
      </c>
      <c r="AB37" s="2">
        <v>0</v>
      </c>
      <c r="AC37" s="2">
        <v>0</v>
      </c>
      <c r="AD37" s="2">
        <v>0</v>
      </c>
      <c r="AE37" s="2">
        <v>1</v>
      </c>
      <c r="AF37" s="2">
        <v>0</v>
      </c>
      <c r="AG37" s="2">
        <v>12.6</v>
      </c>
      <c r="AH37" s="2">
        <v>16.2</v>
      </c>
      <c r="AI37" s="2">
        <v>30.5</v>
      </c>
      <c r="AJ37" s="2">
        <v>1.06</v>
      </c>
      <c r="AK37" s="2">
        <v>11.1</v>
      </c>
      <c r="AL37" s="2">
        <v>1.06</v>
      </c>
      <c r="AM37" s="2">
        <v>2.1800000000000002</v>
      </c>
      <c r="AN37" s="2">
        <v>40.4</v>
      </c>
      <c r="AO37" s="2">
        <v>78</v>
      </c>
      <c r="AP37" s="2">
        <v>4.4000000000000004</v>
      </c>
      <c r="AQ37" s="2">
        <v>4.1399999999999997</v>
      </c>
      <c r="AR37" s="2">
        <v>4</v>
      </c>
    </row>
    <row r="38" spans="1:44" x14ac:dyDescent="0.3">
      <c r="A38" s="2">
        <v>36</v>
      </c>
      <c r="B38" s="2">
        <v>2449455</v>
      </c>
      <c r="C38" s="2">
        <v>0</v>
      </c>
      <c r="D38" s="2">
        <v>1</v>
      </c>
      <c r="E38" s="2">
        <v>1</v>
      </c>
      <c r="F38" s="2">
        <v>0</v>
      </c>
      <c r="G38" s="2">
        <v>14</v>
      </c>
      <c r="H38" s="2">
        <v>1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1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0</v>
      </c>
      <c r="AA38" s="2">
        <v>0</v>
      </c>
      <c r="AB38" s="2">
        <v>0</v>
      </c>
      <c r="AC38" s="2">
        <v>0</v>
      </c>
      <c r="AD38" s="2">
        <v>0</v>
      </c>
      <c r="AE38" s="2">
        <v>0</v>
      </c>
      <c r="AF38" s="2">
        <v>0</v>
      </c>
      <c r="AG38" s="1">
        <v>12.664</v>
      </c>
      <c r="AH38" s="1">
        <v>17.718</v>
      </c>
      <c r="AI38" s="1">
        <v>30.196999999999999</v>
      </c>
      <c r="AJ38" s="2">
        <v>2.8250000000000002</v>
      </c>
      <c r="AK38" s="1">
        <v>5.2789999999999999</v>
      </c>
      <c r="AL38" s="2">
        <v>1.0880000000000001</v>
      </c>
      <c r="AM38" s="1">
        <v>1.3680000000000001</v>
      </c>
      <c r="AN38" s="2">
        <v>35</v>
      </c>
      <c r="AO38" s="2">
        <v>148</v>
      </c>
      <c r="AP38" s="2">
        <v>9.6999999999999993</v>
      </c>
      <c r="AQ38" s="2">
        <v>3.97</v>
      </c>
      <c r="AR38" s="2">
        <v>2</v>
      </c>
    </row>
    <row r="39" spans="1:44" x14ac:dyDescent="0.3">
      <c r="A39" s="2">
        <v>37</v>
      </c>
      <c r="B39" s="2">
        <v>2971437</v>
      </c>
      <c r="C39" s="2">
        <v>0</v>
      </c>
      <c r="D39" s="2">
        <v>1</v>
      </c>
      <c r="E39" s="2">
        <v>0</v>
      </c>
      <c r="F39" s="2">
        <v>0</v>
      </c>
      <c r="G39" s="2">
        <v>13</v>
      </c>
      <c r="H39" s="2">
        <v>0</v>
      </c>
      <c r="I39" s="2">
        <v>1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0</v>
      </c>
      <c r="AC39" s="2">
        <v>0</v>
      </c>
      <c r="AD39" s="2">
        <v>0</v>
      </c>
      <c r="AE39" s="2">
        <v>0</v>
      </c>
      <c r="AF39" s="2">
        <v>0</v>
      </c>
      <c r="AG39" s="2">
        <v>12.2</v>
      </c>
      <c r="AH39" s="2">
        <v>14.7</v>
      </c>
      <c r="AI39" s="2">
        <v>28.6</v>
      </c>
      <c r="AJ39" s="2">
        <v>2.78</v>
      </c>
      <c r="AK39" s="2">
        <v>2.4</v>
      </c>
      <c r="AL39" s="2">
        <v>1.03</v>
      </c>
      <c r="AM39" s="2">
        <v>0.28000000000000003</v>
      </c>
      <c r="AN39" s="2">
        <v>41.6</v>
      </c>
      <c r="AO39" s="2">
        <v>165</v>
      </c>
      <c r="AP39" s="2">
        <v>7.6</v>
      </c>
      <c r="AQ39" s="2">
        <v>4.13</v>
      </c>
      <c r="AR39" s="2">
        <v>3</v>
      </c>
    </row>
    <row r="40" spans="1:44" x14ac:dyDescent="0.3">
      <c r="A40" s="2">
        <v>38</v>
      </c>
      <c r="B40" s="2">
        <v>2966951</v>
      </c>
      <c r="C40" s="2">
        <v>0</v>
      </c>
      <c r="D40" s="2">
        <v>0</v>
      </c>
      <c r="E40" s="2">
        <v>1</v>
      </c>
      <c r="F40" s="2">
        <v>0</v>
      </c>
      <c r="G40" s="2">
        <v>22</v>
      </c>
      <c r="H40" s="2">
        <v>1</v>
      </c>
      <c r="I40" s="2">
        <v>1</v>
      </c>
      <c r="J40" s="2">
        <v>1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1</v>
      </c>
      <c r="AC40" s="2">
        <v>0</v>
      </c>
      <c r="AD40" s="2">
        <v>0</v>
      </c>
      <c r="AE40" s="2">
        <v>0</v>
      </c>
      <c r="AF40" s="2">
        <v>0</v>
      </c>
      <c r="AG40" s="2">
        <v>12.6</v>
      </c>
      <c r="AH40" s="2">
        <v>15.2</v>
      </c>
      <c r="AI40" s="2">
        <v>30.1</v>
      </c>
      <c r="AJ40" s="2">
        <v>3.5</v>
      </c>
      <c r="AK40" s="2">
        <v>5.7</v>
      </c>
      <c r="AL40" s="2">
        <v>1.06</v>
      </c>
      <c r="AM40" s="2">
        <v>0.84</v>
      </c>
      <c r="AN40" s="2">
        <v>35.200000000000003</v>
      </c>
      <c r="AO40" s="2">
        <v>207</v>
      </c>
      <c r="AP40" s="2">
        <v>8.4</v>
      </c>
      <c r="AQ40" s="2">
        <v>4.37</v>
      </c>
      <c r="AR40" s="2">
        <v>2</v>
      </c>
    </row>
    <row r="41" spans="1:44" x14ac:dyDescent="0.3">
      <c r="A41" s="2">
        <v>39</v>
      </c>
      <c r="B41" s="2">
        <v>2897092</v>
      </c>
      <c r="C41" s="2">
        <v>0</v>
      </c>
      <c r="D41" s="2">
        <v>0</v>
      </c>
      <c r="E41" s="2">
        <v>0</v>
      </c>
      <c r="F41" s="2">
        <v>1</v>
      </c>
      <c r="G41" s="2">
        <v>7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0</v>
      </c>
      <c r="P41" s="2">
        <v>1</v>
      </c>
      <c r="Q41" s="2">
        <v>0</v>
      </c>
      <c r="R41" s="2">
        <v>1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0</v>
      </c>
      <c r="AC41" s="2">
        <v>0</v>
      </c>
      <c r="AD41" s="2">
        <v>0</v>
      </c>
      <c r="AE41" s="2">
        <v>0</v>
      </c>
      <c r="AF41" s="2">
        <v>0</v>
      </c>
      <c r="AG41" s="2">
        <v>11.2</v>
      </c>
      <c r="AH41" s="2">
        <v>16.7</v>
      </c>
      <c r="AI41" s="2">
        <v>32</v>
      </c>
      <c r="AJ41" s="2">
        <v>1.46</v>
      </c>
      <c r="AK41" s="2">
        <v>1.3</v>
      </c>
      <c r="AL41" s="2">
        <v>0.95</v>
      </c>
      <c r="AM41" s="2">
        <v>0.01</v>
      </c>
      <c r="AN41" s="2">
        <v>43.8</v>
      </c>
      <c r="AO41" s="2">
        <v>251</v>
      </c>
      <c r="AP41" s="2">
        <v>5.4</v>
      </c>
      <c r="AQ41" s="2">
        <v>4.62</v>
      </c>
      <c r="AR41" s="2">
        <v>1</v>
      </c>
    </row>
    <row r="42" spans="1:44" x14ac:dyDescent="0.3">
      <c r="A42" s="2">
        <v>40</v>
      </c>
      <c r="B42" s="2">
        <v>2715030</v>
      </c>
      <c r="C42" s="2">
        <v>0</v>
      </c>
      <c r="D42" s="2">
        <v>1</v>
      </c>
      <c r="E42" s="2">
        <v>0</v>
      </c>
      <c r="F42" s="2">
        <v>0</v>
      </c>
      <c r="G42" s="2">
        <v>12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0</v>
      </c>
      <c r="AC42" s="2">
        <v>0</v>
      </c>
      <c r="AD42" s="2">
        <v>0</v>
      </c>
      <c r="AE42" s="2">
        <v>0</v>
      </c>
      <c r="AF42" s="2">
        <v>0</v>
      </c>
      <c r="AG42" s="2">
        <v>11</v>
      </c>
      <c r="AH42" s="2">
        <v>16.2</v>
      </c>
      <c r="AI42" s="2">
        <v>29.2</v>
      </c>
      <c r="AJ42" s="2">
        <v>2.89</v>
      </c>
      <c r="AK42" s="2">
        <v>4.8</v>
      </c>
      <c r="AL42" s="2">
        <v>0.93</v>
      </c>
      <c r="AM42" s="2">
        <v>0.83</v>
      </c>
      <c r="AN42" s="2">
        <v>41.6</v>
      </c>
      <c r="AO42" s="2">
        <v>225</v>
      </c>
      <c r="AP42" s="2">
        <v>4</v>
      </c>
      <c r="AQ42" s="2">
        <v>3.77</v>
      </c>
      <c r="AR42" s="2">
        <v>5</v>
      </c>
    </row>
    <row r="43" spans="1:44" x14ac:dyDescent="0.3">
      <c r="A43" s="2">
        <v>41</v>
      </c>
      <c r="B43" s="2">
        <v>3000675</v>
      </c>
      <c r="C43" s="2">
        <v>0</v>
      </c>
      <c r="D43" s="2">
        <v>0</v>
      </c>
      <c r="E43" s="2">
        <v>0</v>
      </c>
      <c r="F43" s="2">
        <v>0</v>
      </c>
      <c r="G43" s="2">
        <v>13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  <c r="AA43" s="2">
        <v>0</v>
      </c>
      <c r="AB43" s="2">
        <v>0</v>
      </c>
      <c r="AC43" s="2">
        <v>0</v>
      </c>
      <c r="AD43" s="2">
        <v>0</v>
      </c>
      <c r="AE43" s="2">
        <v>0</v>
      </c>
      <c r="AF43" s="2">
        <v>0</v>
      </c>
      <c r="AG43" s="2">
        <v>13.5</v>
      </c>
      <c r="AH43" s="2">
        <v>18.5</v>
      </c>
      <c r="AI43" s="2">
        <v>44.9</v>
      </c>
      <c r="AJ43" s="2">
        <v>2.0099999999999998</v>
      </c>
      <c r="AK43" s="2">
        <v>1.7</v>
      </c>
      <c r="AL43" s="2">
        <v>1.1399999999999999</v>
      </c>
      <c r="AM43" s="2">
        <v>0.61</v>
      </c>
      <c r="AN43" s="2">
        <v>46.7</v>
      </c>
      <c r="AO43" s="2">
        <v>78</v>
      </c>
      <c r="AP43" s="2">
        <v>4.5</v>
      </c>
      <c r="AQ43" s="2">
        <v>4.63</v>
      </c>
      <c r="AR43" s="2">
        <v>4</v>
      </c>
    </row>
    <row r="44" spans="1:44" x14ac:dyDescent="0.3">
      <c r="A44" s="2">
        <v>42</v>
      </c>
      <c r="B44" s="2">
        <v>2687179</v>
      </c>
      <c r="C44" s="2">
        <v>0</v>
      </c>
      <c r="D44" s="2">
        <v>0</v>
      </c>
      <c r="E44" s="2">
        <v>1</v>
      </c>
      <c r="F44" s="2">
        <v>0</v>
      </c>
      <c r="G44" s="2">
        <v>11</v>
      </c>
      <c r="H44" s="2">
        <v>1</v>
      </c>
      <c r="I44" s="2">
        <v>1</v>
      </c>
      <c r="J44" s="2">
        <v>1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1</v>
      </c>
      <c r="R44" s="2">
        <v>1</v>
      </c>
      <c r="S44" s="2">
        <v>0</v>
      </c>
      <c r="T44" s="2">
        <v>1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0</v>
      </c>
      <c r="AC44" s="2">
        <v>0</v>
      </c>
      <c r="AD44" s="2">
        <v>0</v>
      </c>
      <c r="AE44" s="2">
        <v>0</v>
      </c>
      <c r="AF44" s="2">
        <v>0</v>
      </c>
      <c r="AG44" s="2">
        <v>11.6</v>
      </c>
      <c r="AH44" s="2">
        <v>16.2</v>
      </c>
      <c r="AI44" s="2">
        <v>32.299999999999997</v>
      </c>
      <c r="AJ44" s="2">
        <v>3.97</v>
      </c>
      <c r="AK44" s="2">
        <v>10.3</v>
      </c>
      <c r="AL44" s="2">
        <v>0.98</v>
      </c>
      <c r="AM44" s="2">
        <v>2.0299999999999998</v>
      </c>
      <c r="AN44" s="2">
        <v>38.299999999999997</v>
      </c>
      <c r="AO44" s="2">
        <v>276</v>
      </c>
      <c r="AP44" s="2">
        <v>7.3</v>
      </c>
      <c r="AQ44" s="2">
        <v>3.69</v>
      </c>
      <c r="AR44" s="2">
        <v>5</v>
      </c>
    </row>
    <row r="45" spans="1:44" x14ac:dyDescent="0.3">
      <c r="A45" s="2">
        <v>43</v>
      </c>
      <c r="B45" s="2">
        <v>3055578</v>
      </c>
      <c r="C45" s="2">
        <v>0</v>
      </c>
      <c r="D45" s="2">
        <v>1</v>
      </c>
      <c r="E45" s="2">
        <v>1</v>
      </c>
      <c r="F45" s="2">
        <v>0</v>
      </c>
      <c r="G45" s="2">
        <v>11</v>
      </c>
      <c r="H45" s="2">
        <v>1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3">
        <v>1</v>
      </c>
      <c r="AA45" s="2">
        <v>0</v>
      </c>
      <c r="AB45" s="2">
        <v>0</v>
      </c>
      <c r="AC45" s="2">
        <v>0</v>
      </c>
      <c r="AD45" s="2">
        <v>0</v>
      </c>
      <c r="AE45" s="2">
        <v>0</v>
      </c>
      <c r="AF45" s="2">
        <v>0</v>
      </c>
      <c r="AG45" s="2">
        <v>12.2</v>
      </c>
      <c r="AH45" s="2">
        <v>17.399999999999999</v>
      </c>
      <c r="AI45" s="2">
        <v>29.2</v>
      </c>
      <c r="AJ45" s="2">
        <v>1.87</v>
      </c>
      <c r="AK45" s="2">
        <v>1.7</v>
      </c>
      <c r="AL45" s="2">
        <v>1.03</v>
      </c>
      <c r="AM45" s="2">
        <v>0.22</v>
      </c>
      <c r="AN45" s="2">
        <v>47.3</v>
      </c>
      <c r="AO45" s="2">
        <v>90</v>
      </c>
      <c r="AP45" s="2">
        <v>5.4</v>
      </c>
      <c r="AQ45" s="2">
        <v>4.87</v>
      </c>
      <c r="AR45" s="2">
        <v>4</v>
      </c>
    </row>
    <row r="46" spans="1:44" x14ac:dyDescent="0.3">
      <c r="A46" s="2">
        <v>44</v>
      </c>
      <c r="B46" s="2">
        <v>140713</v>
      </c>
      <c r="C46" s="2">
        <v>0</v>
      </c>
      <c r="D46" s="2">
        <v>1</v>
      </c>
      <c r="E46" s="2">
        <v>1</v>
      </c>
      <c r="F46" s="2">
        <v>0</v>
      </c>
      <c r="G46" s="2">
        <v>13</v>
      </c>
      <c r="H46" s="2">
        <v>1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0</v>
      </c>
      <c r="AC46" s="2">
        <v>0</v>
      </c>
      <c r="AD46" s="2">
        <v>0</v>
      </c>
      <c r="AE46" s="2">
        <v>0</v>
      </c>
      <c r="AF46" s="2">
        <v>0</v>
      </c>
      <c r="AG46" s="2">
        <v>13.2</v>
      </c>
      <c r="AH46" s="2">
        <v>18.100000000000001</v>
      </c>
      <c r="AI46" s="2">
        <v>32</v>
      </c>
      <c r="AJ46" s="2">
        <v>2.0099999999999998</v>
      </c>
      <c r="AK46" s="2">
        <v>0.5</v>
      </c>
      <c r="AL46" s="2">
        <v>1.1100000000000001</v>
      </c>
      <c r="AM46" s="2">
        <v>0.01</v>
      </c>
      <c r="AN46" s="2">
        <v>47.4</v>
      </c>
      <c r="AO46" s="2">
        <v>147</v>
      </c>
      <c r="AP46" s="2">
        <v>3.6</v>
      </c>
      <c r="AQ46" s="2">
        <v>4.62</v>
      </c>
      <c r="AR46" s="2">
        <v>4</v>
      </c>
    </row>
    <row r="47" spans="1:44" x14ac:dyDescent="0.3">
      <c r="A47" s="2">
        <v>45</v>
      </c>
      <c r="B47" s="2">
        <v>3096644</v>
      </c>
      <c r="C47" s="2">
        <v>0</v>
      </c>
      <c r="D47" s="2">
        <v>1</v>
      </c>
      <c r="E47" s="2">
        <v>1</v>
      </c>
      <c r="F47" s="2">
        <v>0</v>
      </c>
      <c r="G47" s="2">
        <v>16</v>
      </c>
      <c r="H47" s="2">
        <v>1</v>
      </c>
      <c r="I47" s="2">
        <v>0</v>
      </c>
      <c r="J47" s="2">
        <v>0</v>
      </c>
      <c r="K47" s="2">
        <v>0</v>
      </c>
      <c r="L47" s="2">
        <v>1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0</v>
      </c>
      <c r="AC47" s="2">
        <v>0</v>
      </c>
      <c r="AD47" s="2">
        <v>0</v>
      </c>
      <c r="AE47" s="2">
        <v>0</v>
      </c>
      <c r="AF47" s="2">
        <v>0</v>
      </c>
      <c r="AG47" s="2">
        <v>12</v>
      </c>
      <c r="AH47" s="2">
        <v>18.399999999999999</v>
      </c>
      <c r="AI47" s="2">
        <v>35.5</v>
      </c>
      <c r="AJ47" s="2">
        <v>2.75</v>
      </c>
      <c r="AK47" s="2">
        <v>4.8</v>
      </c>
      <c r="AL47" s="2">
        <v>1.02</v>
      </c>
      <c r="AM47" s="2">
        <v>0.63</v>
      </c>
      <c r="AN47" s="2">
        <v>35.5</v>
      </c>
      <c r="AO47" s="2">
        <v>236</v>
      </c>
      <c r="AP47" s="2">
        <v>2.9</v>
      </c>
      <c r="AQ47" s="2">
        <v>4.12</v>
      </c>
      <c r="AR47" s="2">
        <v>2</v>
      </c>
    </row>
    <row r="48" spans="1:44" x14ac:dyDescent="0.3">
      <c r="A48" s="2">
        <v>46</v>
      </c>
      <c r="B48" s="2">
        <v>3068204</v>
      </c>
      <c r="C48" s="2">
        <v>0</v>
      </c>
      <c r="D48" s="2">
        <v>1</v>
      </c>
      <c r="E48" s="2">
        <v>0</v>
      </c>
      <c r="F48" s="2">
        <v>0</v>
      </c>
      <c r="G48" s="2">
        <v>8</v>
      </c>
      <c r="H48" s="2">
        <v>0</v>
      </c>
      <c r="I48" s="2">
        <v>1</v>
      </c>
      <c r="J48" s="2">
        <v>1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0</v>
      </c>
      <c r="Z48" s="3">
        <v>1</v>
      </c>
      <c r="AA48" s="2">
        <v>0</v>
      </c>
      <c r="AB48" s="2">
        <v>0</v>
      </c>
      <c r="AC48" s="2">
        <v>0</v>
      </c>
      <c r="AD48" s="2">
        <v>0</v>
      </c>
      <c r="AE48" s="2">
        <v>0</v>
      </c>
      <c r="AF48" s="2">
        <v>0</v>
      </c>
      <c r="AG48" s="2">
        <v>12</v>
      </c>
      <c r="AH48" s="2">
        <v>17.5</v>
      </c>
      <c r="AI48" s="2">
        <v>30.3</v>
      </c>
      <c r="AJ48" s="2">
        <v>3.59</v>
      </c>
      <c r="AK48" s="2">
        <v>2.1</v>
      </c>
      <c r="AL48" s="2">
        <v>1.02</v>
      </c>
      <c r="AM48" s="2">
        <v>0.32</v>
      </c>
      <c r="AN48" s="2">
        <v>41.9</v>
      </c>
      <c r="AO48" s="2">
        <v>249</v>
      </c>
      <c r="AP48" s="2">
        <v>3.9</v>
      </c>
      <c r="AQ48" s="2">
        <v>4.38</v>
      </c>
      <c r="AR48" s="2">
        <v>4</v>
      </c>
    </row>
    <row r="49" spans="1:44" x14ac:dyDescent="0.3">
      <c r="A49" s="2">
        <v>47</v>
      </c>
      <c r="B49" s="2">
        <v>664092</v>
      </c>
      <c r="C49" s="2">
        <v>0</v>
      </c>
      <c r="D49" s="2">
        <v>0</v>
      </c>
      <c r="E49" s="2">
        <v>1</v>
      </c>
      <c r="F49" s="2">
        <v>0</v>
      </c>
      <c r="G49" s="2">
        <v>16</v>
      </c>
      <c r="H49" s="2">
        <v>1</v>
      </c>
      <c r="I49" s="2">
        <v>1</v>
      </c>
      <c r="J49" s="2">
        <v>1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2">
        <v>0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3">
        <v>1</v>
      </c>
      <c r="AA49" s="2">
        <v>0</v>
      </c>
      <c r="AB49" s="2">
        <v>0</v>
      </c>
      <c r="AC49" s="2">
        <v>0</v>
      </c>
      <c r="AD49" s="2">
        <v>0</v>
      </c>
      <c r="AE49" s="2">
        <v>0</v>
      </c>
      <c r="AF49" s="2">
        <v>0</v>
      </c>
      <c r="AG49" s="2">
        <v>11.1</v>
      </c>
      <c r="AH49" s="2">
        <v>20</v>
      </c>
      <c r="AI49" s="2">
        <v>27.9</v>
      </c>
      <c r="AJ49" s="2">
        <v>1.53</v>
      </c>
      <c r="AK49" s="2">
        <v>1.1000000000000001</v>
      </c>
      <c r="AL49" s="2">
        <v>0.94</v>
      </c>
      <c r="AM49" s="2">
        <v>0.01</v>
      </c>
      <c r="AN49" s="2">
        <v>42.1</v>
      </c>
      <c r="AO49" s="2">
        <v>158</v>
      </c>
      <c r="AP49" s="2">
        <v>3.7</v>
      </c>
      <c r="AQ49" s="2">
        <v>4.55</v>
      </c>
      <c r="AR49" s="2">
        <v>4</v>
      </c>
    </row>
    <row r="50" spans="1:44" x14ac:dyDescent="0.3">
      <c r="A50" s="2">
        <v>48</v>
      </c>
      <c r="B50" s="2">
        <v>3006439</v>
      </c>
      <c r="C50" s="2">
        <v>0</v>
      </c>
      <c r="D50" s="2">
        <v>0</v>
      </c>
      <c r="E50" s="2">
        <v>0</v>
      </c>
      <c r="F50" s="2">
        <v>0</v>
      </c>
      <c r="G50" s="2">
        <v>12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3">
        <v>1</v>
      </c>
      <c r="AA50" s="2">
        <v>0</v>
      </c>
      <c r="AB50" s="2">
        <v>1</v>
      </c>
      <c r="AC50" s="2">
        <v>0</v>
      </c>
      <c r="AD50" s="2">
        <v>0</v>
      </c>
      <c r="AE50" s="2">
        <v>0</v>
      </c>
      <c r="AF50" s="2">
        <v>0</v>
      </c>
      <c r="AG50" s="2">
        <v>11.2</v>
      </c>
      <c r="AH50" s="2">
        <v>18.5</v>
      </c>
      <c r="AI50" s="2">
        <v>26.6</v>
      </c>
      <c r="AJ50" s="2">
        <v>2.37</v>
      </c>
      <c r="AK50" s="2">
        <v>2.4</v>
      </c>
      <c r="AL50" s="2">
        <v>0.95</v>
      </c>
      <c r="AM50" s="2">
        <v>0.28000000000000003</v>
      </c>
      <c r="AN50" s="2">
        <v>46.1</v>
      </c>
      <c r="AO50" s="2">
        <v>183</v>
      </c>
      <c r="AP50" s="2">
        <v>5.6</v>
      </c>
      <c r="AQ50" s="2">
        <v>2.9</v>
      </c>
      <c r="AR50" s="2">
        <v>5</v>
      </c>
    </row>
    <row r="51" spans="1:44" x14ac:dyDescent="0.3">
      <c r="A51" s="2">
        <v>49</v>
      </c>
      <c r="B51" s="2">
        <v>896721</v>
      </c>
      <c r="C51" s="2">
        <v>0</v>
      </c>
      <c r="D51" s="2">
        <v>0</v>
      </c>
      <c r="E51" s="2">
        <v>1</v>
      </c>
      <c r="F51" s="2">
        <v>0</v>
      </c>
      <c r="G51" s="2">
        <v>6</v>
      </c>
      <c r="H51" s="2">
        <v>1</v>
      </c>
      <c r="I51" s="2">
        <v>1</v>
      </c>
      <c r="J51" s="2">
        <v>0</v>
      </c>
      <c r="K51" s="2">
        <v>1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0</v>
      </c>
      <c r="AC51" s="2">
        <v>0</v>
      </c>
      <c r="AD51" s="2">
        <v>0</v>
      </c>
      <c r="AE51" s="2">
        <v>0</v>
      </c>
      <c r="AF51" s="2">
        <v>0</v>
      </c>
      <c r="AG51" s="2">
        <v>12.9</v>
      </c>
      <c r="AH51" s="2">
        <v>17.3</v>
      </c>
      <c r="AI51" s="2">
        <v>27.5</v>
      </c>
      <c r="AJ51" s="2">
        <v>3.74</v>
      </c>
      <c r="AK51" s="2">
        <v>8</v>
      </c>
      <c r="AL51" s="2">
        <v>1.0900000000000001</v>
      </c>
      <c r="AM51" s="2">
        <v>1.95</v>
      </c>
      <c r="AN51" s="2">
        <v>38</v>
      </c>
      <c r="AO51" s="2">
        <v>201</v>
      </c>
      <c r="AP51" s="2">
        <v>8.6999999999999993</v>
      </c>
      <c r="AQ51" s="2">
        <v>4.1100000000000003</v>
      </c>
      <c r="AR51" s="2">
        <v>3</v>
      </c>
    </row>
    <row r="52" spans="1:44" x14ac:dyDescent="0.3">
      <c r="A52" s="2">
        <v>50</v>
      </c>
      <c r="B52" s="2">
        <v>670718</v>
      </c>
      <c r="C52" s="2">
        <v>0</v>
      </c>
      <c r="D52" s="2">
        <v>0</v>
      </c>
      <c r="E52" s="2">
        <v>1</v>
      </c>
      <c r="F52" s="2">
        <v>0</v>
      </c>
      <c r="G52" s="2">
        <v>6</v>
      </c>
      <c r="H52" s="2">
        <v>1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2">
        <v>0</v>
      </c>
      <c r="X52" s="2">
        <v>0</v>
      </c>
      <c r="Y52" s="2">
        <v>0</v>
      </c>
      <c r="Z52" s="3">
        <v>1</v>
      </c>
      <c r="AA52" s="2">
        <v>0</v>
      </c>
      <c r="AB52" s="2">
        <v>1</v>
      </c>
      <c r="AC52" s="2">
        <v>0</v>
      </c>
      <c r="AD52" s="2">
        <v>0</v>
      </c>
      <c r="AE52" s="2">
        <v>0</v>
      </c>
      <c r="AF52" s="2">
        <v>0</v>
      </c>
      <c r="AG52" s="2">
        <v>11.9</v>
      </c>
      <c r="AH52" s="2">
        <v>18</v>
      </c>
      <c r="AI52" s="2">
        <v>23.4</v>
      </c>
      <c r="AJ52" s="2">
        <v>2.8250000000000002</v>
      </c>
      <c r="AK52" s="2">
        <v>2.4</v>
      </c>
      <c r="AL52" s="2">
        <v>1.01</v>
      </c>
      <c r="AM52" s="2">
        <v>1.8</v>
      </c>
      <c r="AN52" s="2">
        <v>36.200000000000003</v>
      </c>
      <c r="AO52" s="2">
        <v>242</v>
      </c>
      <c r="AP52" s="2">
        <v>9</v>
      </c>
      <c r="AQ52" s="2">
        <v>3.63</v>
      </c>
      <c r="AR52" s="2">
        <v>5</v>
      </c>
    </row>
    <row r="53" spans="1:44" x14ac:dyDescent="0.3">
      <c r="A53" s="2">
        <v>51</v>
      </c>
      <c r="B53" s="2">
        <v>1451153</v>
      </c>
      <c r="C53" s="2">
        <v>0</v>
      </c>
      <c r="D53" s="2">
        <v>1</v>
      </c>
      <c r="E53" s="2">
        <v>1</v>
      </c>
      <c r="F53" s="2">
        <v>0</v>
      </c>
      <c r="G53" s="2">
        <v>13</v>
      </c>
      <c r="H53" s="2">
        <v>1</v>
      </c>
      <c r="I53" s="2">
        <v>1</v>
      </c>
      <c r="J53" s="2">
        <v>1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3">
        <v>1</v>
      </c>
      <c r="AA53" s="2">
        <v>0</v>
      </c>
      <c r="AB53" s="2">
        <v>0</v>
      </c>
      <c r="AC53" s="2">
        <v>0</v>
      </c>
      <c r="AD53" s="2">
        <v>0</v>
      </c>
      <c r="AE53" s="2">
        <v>0</v>
      </c>
      <c r="AF53" s="2">
        <v>0</v>
      </c>
      <c r="AG53" s="2">
        <v>14.6</v>
      </c>
      <c r="AH53" s="2">
        <v>17.5</v>
      </c>
      <c r="AI53" s="2">
        <v>25.6</v>
      </c>
      <c r="AJ53" s="2">
        <v>6.96</v>
      </c>
      <c r="AK53" s="2">
        <v>23</v>
      </c>
      <c r="AL53" s="2">
        <v>1.28</v>
      </c>
      <c r="AM53" s="2">
        <v>8.98</v>
      </c>
      <c r="AN53" s="2">
        <v>33.4</v>
      </c>
      <c r="AO53" s="2">
        <v>238</v>
      </c>
      <c r="AP53" s="2">
        <v>7.4</v>
      </c>
      <c r="AQ53" s="2">
        <v>3.49</v>
      </c>
      <c r="AR53" s="2">
        <v>6</v>
      </c>
    </row>
    <row r="54" spans="1:44" x14ac:dyDescent="0.3">
      <c r="A54" s="2">
        <v>52</v>
      </c>
      <c r="B54" s="2">
        <v>595232</v>
      </c>
      <c r="C54" s="2">
        <v>0</v>
      </c>
      <c r="D54" s="2">
        <v>0</v>
      </c>
      <c r="E54" s="2">
        <v>1</v>
      </c>
      <c r="F54" s="2">
        <v>0</v>
      </c>
      <c r="G54" s="2">
        <v>6</v>
      </c>
      <c r="H54" s="2">
        <v>1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3">
        <v>1</v>
      </c>
      <c r="AA54" s="2">
        <v>0</v>
      </c>
      <c r="AB54" s="2">
        <v>1</v>
      </c>
      <c r="AC54" s="2">
        <v>0</v>
      </c>
      <c r="AD54" s="2">
        <v>0</v>
      </c>
      <c r="AE54" s="2">
        <v>1</v>
      </c>
      <c r="AF54" s="2">
        <v>0</v>
      </c>
      <c r="AG54" s="2">
        <v>13.8</v>
      </c>
      <c r="AH54" s="2">
        <v>18.899999999999999</v>
      </c>
      <c r="AI54" s="2">
        <v>28.9</v>
      </c>
      <c r="AJ54" s="2">
        <v>2.4500000000000002</v>
      </c>
      <c r="AK54" s="1">
        <v>5.2789999999999999</v>
      </c>
      <c r="AL54" s="2">
        <v>1.1599999999999999</v>
      </c>
      <c r="AM54" s="2">
        <v>0.2</v>
      </c>
      <c r="AN54" s="2">
        <v>37.799999999999997</v>
      </c>
      <c r="AO54" s="2">
        <v>87</v>
      </c>
      <c r="AP54" s="2">
        <v>2.1</v>
      </c>
      <c r="AQ54" s="2">
        <v>4.2300000000000004</v>
      </c>
      <c r="AR54" s="2">
        <v>3</v>
      </c>
    </row>
    <row r="55" spans="1:44" x14ac:dyDescent="0.3">
      <c r="A55" s="2">
        <v>53</v>
      </c>
      <c r="B55" s="2">
        <v>1357854</v>
      </c>
      <c r="C55" s="2">
        <v>0</v>
      </c>
      <c r="D55" s="2">
        <v>0</v>
      </c>
      <c r="E55" s="2">
        <v>1</v>
      </c>
      <c r="F55" s="2">
        <v>0</v>
      </c>
      <c r="G55" s="2">
        <v>11</v>
      </c>
      <c r="H55" s="2">
        <v>1</v>
      </c>
      <c r="I55" s="2">
        <v>1</v>
      </c>
      <c r="J55" s="2">
        <v>1</v>
      </c>
      <c r="K55" s="2">
        <v>0</v>
      </c>
      <c r="L55" s="2">
        <v>0</v>
      </c>
      <c r="M55" s="2">
        <v>0</v>
      </c>
      <c r="N55" s="2">
        <v>0</v>
      </c>
      <c r="O55" s="2">
        <v>0</v>
      </c>
      <c r="P55" s="2">
        <v>0</v>
      </c>
      <c r="Q55" s="2">
        <v>0</v>
      </c>
      <c r="R55" s="2">
        <v>1</v>
      </c>
      <c r="S55" s="2">
        <v>0</v>
      </c>
      <c r="T55" s="2">
        <v>0</v>
      </c>
      <c r="U55" s="2">
        <v>0</v>
      </c>
      <c r="V55" s="2">
        <v>0</v>
      </c>
      <c r="W55" s="2">
        <v>0</v>
      </c>
      <c r="X55" s="2">
        <v>0</v>
      </c>
      <c r="Y55" s="2">
        <v>0</v>
      </c>
      <c r="Z55" s="3">
        <v>1</v>
      </c>
      <c r="AA55" s="2">
        <v>0</v>
      </c>
      <c r="AB55" s="2">
        <v>0</v>
      </c>
      <c r="AC55" s="2">
        <v>0</v>
      </c>
      <c r="AD55" s="2">
        <v>0</v>
      </c>
      <c r="AE55" s="2">
        <v>1</v>
      </c>
      <c r="AF55" s="2">
        <v>0</v>
      </c>
      <c r="AG55" s="2">
        <v>12.7</v>
      </c>
      <c r="AH55" s="2">
        <v>21.5</v>
      </c>
      <c r="AI55" s="2">
        <v>32.5</v>
      </c>
      <c r="AJ55" s="2">
        <v>1.7</v>
      </c>
      <c r="AK55" s="2">
        <v>2.7</v>
      </c>
      <c r="AL55" s="2">
        <v>1.07</v>
      </c>
      <c r="AM55" s="2">
        <v>0.36</v>
      </c>
      <c r="AN55" s="2">
        <v>39.1</v>
      </c>
      <c r="AO55" s="2">
        <v>131</v>
      </c>
      <c r="AP55" s="2">
        <v>5.0999999999999996</v>
      </c>
      <c r="AQ55" s="2">
        <v>4.42</v>
      </c>
      <c r="AR55" s="2">
        <v>5</v>
      </c>
    </row>
    <row r="56" spans="1:44" x14ac:dyDescent="0.3">
      <c r="A56" s="2">
        <v>54</v>
      </c>
      <c r="B56" s="2">
        <v>3208114</v>
      </c>
      <c r="C56" s="2">
        <v>0</v>
      </c>
      <c r="D56" s="2">
        <v>0</v>
      </c>
      <c r="E56" s="2">
        <v>0</v>
      </c>
      <c r="F56" s="2">
        <v>0</v>
      </c>
      <c r="G56" s="2">
        <v>13</v>
      </c>
      <c r="H56" s="2">
        <v>0</v>
      </c>
      <c r="I56" s="2">
        <v>1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  <c r="AA56" s="2">
        <v>0</v>
      </c>
      <c r="AB56" s="2">
        <v>1</v>
      </c>
      <c r="AC56" s="2">
        <v>0</v>
      </c>
      <c r="AD56" s="2">
        <v>0</v>
      </c>
      <c r="AE56" s="2">
        <v>0</v>
      </c>
      <c r="AF56" s="2">
        <v>0</v>
      </c>
      <c r="AG56" s="2">
        <v>11.8</v>
      </c>
      <c r="AH56" s="2">
        <v>19.399999999999999</v>
      </c>
      <c r="AI56" s="2">
        <v>29.6</v>
      </c>
      <c r="AJ56" s="2">
        <v>3.59</v>
      </c>
      <c r="AK56" s="2">
        <v>1.1000000000000001</v>
      </c>
      <c r="AL56" s="2">
        <v>1</v>
      </c>
      <c r="AM56" s="2">
        <v>0.19</v>
      </c>
      <c r="AN56" s="2">
        <v>36.4</v>
      </c>
      <c r="AO56" s="2">
        <v>322</v>
      </c>
      <c r="AP56" s="2">
        <v>12.4</v>
      </c>
      <c r="AQ56" s="2">
        <v>4.84</v>
      </c>
      <c r="AR56" s="2">
        <v>5</v>
      </c>
    </row>
    <row r="57" spans="1:44" x14ac:dyDescent="0.3">
      <c r="A57" s="2">
        <v>55</v>
      </c>
      <c r="B57" s="2">
        <v>1137656</v>
      </c>
      <c r="C57" s="2">
        <v>0</v>
      </c>
      <c r="D57" s="2">
        <v>0</v>
      </c>
      <c r="E57" s="2">
        <v>0</v>
      </c>
      <c r="F57" s="2">
        <v>0</v>
      </c>
      <c r="G57" s="2">
        <v>11</v>
      </c>
      <c r="H57" s="2">
        <v>0</v>
      </c>
      <c r="I57" s="2">
        <v>1</v>
      </c>
      <c r="J57" s="2">
        <v>1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0</v>
      </c>
      <c r="AF57" s="2">
        <v>0</v>
      </c>
      <c r="AG57" s="2">
        <v>12.2</v>
      </c>
      <c r="AH57" s="2">
        <v>18.399999999999999</v>
      </c>
      <c r="AI57" s="2">
        <v>32.5</v>
      </c>
      <c r="AJ57" s="2">
        <v>2.71</v>
      </c>
      <c r="AK57" s="2">
        <v>4.5999999999999996</v>
      </c>
      <c r="AL57" s="2">
        <v>1.03</v>
      </c>
      <c r="AM57" s="2">
        <v>0.77</v>
      </c>
      <c r="AN57" s="2">
        <v>30.4</v>
      </c>
      <c r="AO57" s="2">
        <v>259</v>
      </c>
      <c r="AP57" s="2">
        <v>6.3</v>
      </c>
      <c r="AQ57" s="2">
        <v>3.56</v>
      </c>
      <c r="AR57" s="2">
        <v>3</v>
      </c>
    </row>
    <row r="58" spans="1:44" x14ac:dyDescent="0.3">
      <c r="A58" s="2">
        <v>56</v>
      </c>
      <c r="B58" s="2">
        <v>488798</v>
      </c>
      <c r="C58" s="2">
        <v>0</v>
      </c>
      <c r="D58" s="2">
        <v>1</v>
      </c>
      <c r="E58" s="2">
        <v>1</v>
      </c>
      <c r="F58" s="2">
        <v>0</v>
      </c>
      <c r="G58" s="2">
        <v>6</v>
      </c>
      <c r="H58" s="2">
        <v>1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0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12.4</v>
      </c>
      <c r="AH58" s="2">
        <v>18.2</v>
      </c>
      <c r="AI58" s="2">
        <v>40.299999999999997</v>
      </c>
      <c r="AJ58" s="2">
        <v>2.31</v>
      </c>
      <c r="AK58" s="2">
        <v>2.2999999999999998</v>
      </c>
      <c r="AL58" s="2">
        <v>1.05</v>
      </c>
      <c r="AM58" s="2">
        <v>0.22</v>
      </c>
      <c r="AN58" s="2">
        <v>38.200000000000003</v>
      </c>
      <c r="AO58" s="2">
        <v>312</v>
      </c>
      <c r="AP58" s="2">
        <v>4.2</v>
      </c>
      <c r="AQ58" s="2">
        <v>3.99</v>
      </c>
      <c r="AR58" s="2">
        <v>2</v>
      </c>
    </row>
    <row r="59" spans="1:44" x14ac:dyDescent="0.3">
      <c r="A59" s="2">
        <v>57</v>
      </c>
      <c r="B59" s="2">
        <v>3192856</v>
      </c>
      <c r="C59" s="2">
        <v>0</v>
      </c>
      <c r="D59" s="2">
        <v>0</v>
      </c>
      <c r="E59" s="2">
        <v>1</v>
      </c>
      <c r="F59" s="2">
        <v>0</v>
      </c>
      <c r="G59" s="2">
        <v>17</v>
      </c>
      <c r="H59" s="2">
        <v>1</v>
      </c>
      <c r="I59" s="2">
        <v>0</v>
      </c>
      <c r="J59" s="2">
        <v>1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1</v>
      </c>
      <c r="AC59" s="2">
        <v>0</v>
      </c>
      <c r="AD59" s="2">
        <v>0</v>
      </c>
      <c r="AE59" s="2">
        <v>0</v>
      </c>
      <c r="AF59" s="2">
        <v>0</v>
      </c>
      <c r="AG59" s="2">
        <v>14.1</v>
      </c>
      <c r="AH59" s="2">
        <v>16.8</v>
      </c>
      <c r="AI59" s="2">
        <v>42.6</v>
      </c>
      <c r="AJ59" s="2">
        <v>6.14</v>
      </c>
      <c r="AK59" s="2">
        <v>7.5</v>
      </c>
      <c r="AL59" s="2">
        <v>1.19</v>
      </c>
      <c r="AM59" s="2">
        <v>1.52</v>
      </c>
      <c r="AN59" s="2">
        <v>31.8</v>
      </c>
      <c r="AO59" s="2">
        <v>123</v>
      </c>
      <c r="AP59" s="2">
        <v>12.6</v>
      </c>
      <c r="AQ59" s="2">
        <v>4.0599999999999996</v>
      </c>
      <c r="AR59" s="2">
        <v>4</v>
      </c>
    </row>
    <row r="60" spans="1:44" x14ac:dyDescent="0.3">
      <c r="A60" s="2">
        <v>58</v>
      </c>
      <c r="B60" s="2">
        <v>2690690</v>
      </c>
      <c r="C60" s="2">
        <v>0</v>
      </c>
      <c r="D60" s="2">
        <v>1</v>
      </c>
      <c r="E60" s="2">
        <v>0</v>
      </c>
      <c r="F60" s="2">
        <v>0</v>
      </c>
      <c r="G60" s="2">
        <v>7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0</v>
      </c>
      <c r="AC60" s="2">
        <v>0</v>
      </c>
      <c r="AD60" s="2">
        <v>0</v>
      </c>
      <c r="AE60" s="2">
        <v>0</v>
      </c>
      <c r="AF60" s="2">
        <v>0</v>
      </c>
      <c r="AG60" s="1">
        <v>12.664</v>
      </c>
      <c r="AH60" s="1">
        <v>17.718</v>
      </c>
      <c r="AI60" s="1">
        <v>30.196999999999999</v>
      </c>
      <c r="AJ60" s="2">
        <v>2.8250000000000002</v>
      </c>
      <c r="AK60" s="1">
        <v>5.2789999999999999</v>
      </c>
      <c r="AL60" s="2">
        <v>1.0880000000000001</v>
      </c>
      <c r="AM60" s="1">
        <v>1.3680000000000001</v>
      </c>
      <c r="AN60" s="2">
        <v>39.9</v>
      </c>
      <c r="AO60" s="2">
        <v>174</v>
      </c>
      <c r="AP60" s="2">
        <v>4.4000000000000004</v>
      </c>
      <c r="AQ60" s="2">
        <v>3.73</v>
      </c>
      <c r="AR60" s="2">
        <v>5</v>
      </c>
    </row>
    <row r="61" spans="1:44" x14ac:dyDescent="0.3">
      <c r="A61" s="2">
        <v>59</v>
      </c>
      <c r="B61" s="2">
        <v>3179960</v>
      </c>
      <c r="C61" s="2">
        <v>0</v>
      </c>
      <c r="D61" s="2">
        <v>1</v>
      </c>
      <c r="E61" s="2">
        <v>0</v>
      </c>
      <c r="F61" s="2">
        <v>0</v>
      </c>
      <c r="G61" s="2">
        <v>10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1</v>
      </c>
      <c r="AE61" s="2">
        <v>1</v>
      </c>
      <c r="AF61" s="2">
        <v>0</v>
      </c>
      <c r="AG61" s="2">
        <v>12.4</v>
      </c>
      <c r="AH61" s="1">
        <v>17.718</v>
      </c>
      <c r="AI61" s="2">
        <v>27.1</v>
      </c>
      <c r="AJ61" s="2">
        <v>2.8250000000000002</v>
      </c>
      <c r="AK61" s="1">
        <v>5.2789999999999999</v>
      </c>
      <c r="AL61" s="2">
        <v>1.05</v>
      </c>
      <c r="AM61" s="1">
        <v>1.3680000000000001</v>
      </c>
      <c r="AN61" s="2">
        <v>34</v>
      </c>
      <c r="AO61" s="2">
        <v>86</v>
      </c>
      <c r="AP61" s="2">
        <v>5.4</v>
      </c>
      <c r="AQ61" s="2">
        <v>4.57</v>
      </c>
      <c r="AR61" s="2">
        <v>5</v>
      </c>
    </row>
    <row r="62" spans="1:44" x14ac:dyDescent="0.3">
      <c r="A62" s="2">
        <v>60</v>
      </c>
      <c r="B62" s="2">
        <v>584587</v>
      </c>
      <c r="C62" s="2">
        <v>0</v>
      </c>
      <c r="D62" s="2">
        <v>1</v>
      </c>
      <c r="E62" s="2">
        <v>1</v>
      </c>
      <c r="F62" s="2">
        <v>0</v>
      </c>
      <c r="G62" s="2">
        <v>11</v>
      </c>
      <c r="H62" s="2">
        <v>1</v>
      </c>
      <c r="I62" s="2">
        <v>1</v>
      </c>
      <c r="J62" s="2">
        <v>1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1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3">
        <v>1</v>
      </c>
      <c r="AA62" s="2">
        <v>0</v>
      </c>
      <c r="AB62" s="2">
        <v>0</v>
      </c>
      <c r="AC62" s="2">
        <v>0</v>
      </c>
      <c r="AD62" s="2">
        <v>0</v>
      </c>
      <c r="AE62" s="2">
        <v>0</v>
      </c>
      <c r="AF62" s="2">
        <v>0</v>
      </c>
      <c r="AG62" s="2">
        <v>12</v>
      </c>
      <c r="AH62" s="2">
        <v>17.100000000000001</v>
      </c>
      <c r="AI62" s="2">
        <v>27.5</v>
      </c>
      <c r="AJ62" s="2">
        <v>2.39</v>
      </c>
      <c r="AK62" s="2">
        <v>2.1</v>
      </c>
      <c r="AL62" s="2">
        <v>1.02</v>
      </c>
      <c r="AM62" s="2">
        <v>0.21</v>
      </c>
      <c r="AN62" s="2">
        <v>46.3</v>
      </c>
      <c r="AO62" s="2">
        <v>250</v>
      </c>
      <c r="AP62" s="2">
        <v>6.4</v>
      </c>
      <c r="AQ62" s="2">
        <v>4.97</v>
      </c>
      <c r="AR62" s="2">
        <v>2</v>
      </c>
    </row>
    <row r="63" spans="1:44" x14ac:dyDescent="0.3">
      <c r="A63" s="2">
        <v>61</v>
      </c>
      <c r="B63" s="2">
        <v>237910</v>
      </c>
      <c r="C63" s="2">
        <v>0</v>
      </c>
      <c r="D63" s="2">
        <v>1</v>
      </c>
      <c r="E63" s="2">
        <v>0</v>
      </c>
      <c r="F63" s="2">
        <v>1</v>
      </c>
      <c r="G63" s="2">
        <v>10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1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3">
        <v>1</v>
      </c>
      <c r="AA63" s="2">
        <v>1</v>
      </c>
      <c r="AB63" s="2">
        <v>0</v>
      </c>
      <c r="AC63" s="2">
        <v>0</v>
      </c>
      <c r="AD63" s="2">
        <v>0</v>
      </c>
      <c r="AE63" s="2">
        <v>0</v>
      </c>
      <c r="AF63" s="2">
        <v>0</v>
      </c>
      <c r="AG63" s="2">
        <v>12.5</v>
      </c>
      <c r="AH63" s="2">
        <v>18.7</v>
      </c>
      <c r="AI63" s="2">
        <v>26.1</v>
      </c>
      <c r="AJ63" s="2">
        <v>4.1900000000000004</v>
      </c>
      <c r="AK63" s="2">
        <v>3.9</v>
      </c>
      <c r="AL63" s="2">
        <v>1.06</v>
      </c>
      <c r="AM63" s="2">
        <v>0.81</v>
      </c>
      <c r="AN63" s="2">
        <v>31</v>
      </c>
      <c r="AO63" s="2">
        <v>258</v>
      </c>
      <c r="AP63" s="2">
        <v>15.8</v>
      </c>
      <c r="AQ63" s="2">
        <v>4.45</v>
      </c>
      <c r="AR63" s="2">
        <v>3</v>
      </c>
    </row>
    <row r="64" spans="1:44" x14ac:dyDescent="0.3">
      <c r="A64" s="2">
        <v>62</v>
      </c>
      <c r="B64" s="2">
        <v>3162591</v>
      </c>
      <c r="C64" s="2">
        <v>0</v>
      </c>
      <c r="D64" s="2">
        <v>0</v>
      </c>
      <c r="E64" s="2">
        <v>0</v>
      </c>
      <c r="F64" s="2">
        <v>0</v>
      </c>
      <c r="G64" s="2">
        <v>13</v>
      </c>
      <c r="H64" s="2">
        <v>0</v>
      </c>
      <c r="I64" s="2">
        <v>1</v>
      </c>
      <c r="J64" s="2">
        <v>1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1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11.5</v>
      </c>
      <c r="AH64" s="2">
        <v>19.100000000000001</v>
      </c>
      <c r="AI64" s="2">
        <v>35.299999999999997</v>
      </c>
      <c r="AJ64" s="2">
        <v>1.78</v>
      </c>
      <c r="AK64" s="2">
        <v>1.3</v>
      </c>
      <c r="AL64" s="2">
        <v>0.98</v>
      </c>
      <c r="AM64" s="2">
        <v>0.14000000000000001</v>
      </c>
      <c r="AN64" s="2">
        <v>40.1</v>
      </c>
      <c r="AO64" s="2">
        <v>2.2000000000000002</v>
      </c>
      <c r="AP64" s="2">
        <v>5.0999999999999996</v>
      </c>
      <c r="AQ64" s="2">
        <v>5.1100000000000003</v>
      </c>
      <c r="AR64" s="2">
        <v>5</v>
      </c>
    </row>
    <row r="65" spans="1:44" x14ac:dyDescent="0.3">
      <c r="A65" s="2">
        <v>63</v>
      </c>
      <c r="B65" s="2">
        <v>511511</v>
      </c>
      <c r="C65" s="2">
        <v>0</v>
      </c>
      <c r="D65" s="2">
        <v>1</v>
      </c>
      <c r="E65" s="2">
        <v>0</v>
      </c>
      <c r="F65" s="2">
        <v>0</v>
      </c>
      <c r="G65" s="2">
        <v>11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0</v>
      </c>
      <c r="AC65" s="2">
        <v>0</v>
      </c>
      <c r="AD65" s="2">
        <v>0</v>
      </c>
      <c r="AE65" s="2">
        <v>1</v>
      </c>
      <c r="AF65" s="2">
        <v>0</v>
      </c>
      <c r="AG65" s="2">
        <v>11.4</v>
      </c>
      <c r="AH65" s="2">
        <v>21.3</v>
      </c>
      <c r="AI65" s="2">
        <v>27.3</v>
      </c>
      <c r="AJ65" s="2">
        <v>2.2799999999999998</v>
      </c>
      <c r="AK65" s="2">
        <v>6.3</v>
      </c>
      <c r="AL65" s="2">
        <v>0.97</v>
      </c>
      <c r="AM65" s="2">
        <v>1.1000000000000001</v>
      </c>
      <c r="AN65" s="2">
        <v>29.1</v>
      </c>
      <c r="AO65" s="2">
        <v>99</v>
      </c>
      <c r="AP65" s="2">
        <v>5.0999999999999996</v>
      </c>
      <c r="AQ65" s="2">
        <v>3.71</v>
      </c>
      <c r="AR65" s="2">
        <v>2</v>
      </c>
    </row>
    <row r="66" spans="1:44" x14ac:dyDescent="0.3">
      <c r="A66" s="2">
        <v>64</v>
      </c>
      <c r="B66" s="2">
        <v>670465</v>
      </c>
      <c r="C66" s="2">
        <v>0</v>
      </c>
      <c r="D66" s="2">
        <v>1</v>
      </c>
      <c r="E66" s="2">
        <v>1</v>
      </c>
      <c r="F66" s="2">
        <v>0</v>
      </c>
      <c r="G66" s="2">
        <v>16</v>
      </c>
      <c r="H66" s="2">
        <v>1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2">
        <v>0</v>
      </c>
      <c r="X66" s="2">
        <v>0</v>
      </c>
      <c r="Y66" s="2">
        <v>0</v>
      </c>
      <c r="Z66" s="3">
        <v>1</v>
      </c>
      <c r="AA66" s="2">
        <v>0</v>
      </c>
      <c r="AB66" s="2">
        <v>0</v>
      </c>
      <c r="AC66" s="2">
        <v>0</v>
      </c>
      <c r="AD66" s="2">
        <v>0</v>
      </c>
      <c r="AE66" s="2">
        <v>0</v>
      </c>
      <c r="AF66" s="2">
        <v>1</v>
      </c>
      <c r="AG66" s="2">
        <v>11.6</v>
      </c>
      <c r="AH66" s="2">
        <v>21.9</v>
      </c>
      <c r="AI66" s="2">
        <v>32.200000000000003</v>
      </c>
      <c r="AJ66" s="2">
        <v>2.4700000000000002</v>
      </c>
      <c r="AK66" s="2">
        <v>7.1</v>
      </c>
      <c r="AL66" s="2">
        <v>0.98</v>
      </c>
      <c r="AM66" s="2">
        <v>1.35</v>
      </c>
      <c r="AN66" s="2">
        <v>31.1</v>
      </c>
      <c r="AO66" s="2">
        <v>333</v>
      </c>
      <c r="AP66" s="2">
        <v>5.9</v>
      </c>
      <c r="AQ66" s="2">
        <v>4.12</v>
      </c>
      <c r="AR66" s="2">
        <v>5</v>
      </c>
    </row>
    <row r="67" spans="1:44" x14ac:dyDescent="0.3">
      <c r="A67" s="2">
        <v>65</v>
      </c>
      <c r="B67" s="2">
        <v>3130418</v>
      </c>
      <c r="C67" s="2">
        <v>0</v>
      </c>
      <c r="D67" s="2">
        <v>1</v>
      </c>
      <c r="E67" s="2">
        <v>1</v>
      </c>
      <c r="F67" s="2">
        <v>1</v>
      </c>
      <c r="G67" s="2">
        <v>10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0</v>
      </c>
      <c r="AC67" s="2">
        <v>0</v>
      </c>
      <c r="AD67" s="2">
        <v>0</v>
      </c>
      <c r="AE67" s="2">
        <v>0</v>
      </c>
      <c r="AF67" s="2">
        <v>0</v>
      </c>
      <c r="AG67" s="1">
        <v>12.664</v>
      </c>
      <c r="AH67" s="1">
        <v>17.718</v>
      </c>
      <c r="AI67" s="1">
        <v>30.196999999999999</v>
      </c>
      <c r="AJ67" s="2">
        <v>2.8250000000000002</v>
      </c>
      <c r="AK67" s="1">
        <v>5.2789999999999999</v>
      </c>
      <c r="AL67" s="2">
        <v>1.0880000000000001</v>
      </c>
      <c r="AM67" s="1">
        <v>1.3680000000000001</v>
      </c>
      <c r="AN67" s="2">
        <v>35.6</v>
      </c>
      <c r="AO67" s="2">
        <v>295</v>
      </c>
      <c r="AP67" s="2">
        <v>6.2</v>
      </c>
      <c r="AQ67" s="2">
        <v>4.05</v>
      </c>
      <c r="AR67" s="2">
        <v>2</v>
      </c>
    </row>
    <row r="68" spans="1:44" x14ac:dyDescent="0.3">
      <c r="A68" s="2">
        <v>66</v>
      </c>
      <c r="B68" s="2">
        <v>2177270</v>
      </c>
      <c r="C68" s="2">
        <v>0</v>
      </c>
      <c r="D68" s="2">
        <v>1</v>
      </c>
      <c r="E68" s="2">
        <v>1</v>
      </c>
      <c r="F68" s="2">
        <v>0</v>
      </c>
      <c r="G68" s="2">
        <v>3</v>
      </c>
      <c r="H68" s="2">
        <v>1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0</v>
      </c>
      <c r="AC68" s="2">
        <v>0</v>
      </c>
      <c r="AD68" s="2">
        <v>0</v>
      </c>
      <c r="AE68" s="2">
        <v>0</v>
      </c>
      <c r="AF68" s="2">
        <v>0</v>
      </c>
      <c r="AG68" s="2">
        <v>13.8</v>
      </c>
      <c r="AH68" s="2">
        <v>19.600000000000001</v>
      </c>
      <c r="AI68" s="2">
        <v>32.9</v>
      </c>
      <c r="AJ68" s="2">
        <v>2.65</v>
      </c>
      <c r="AK68" s="2">
        <v>1.6</v>
      </c>
      <c r="AL68" s="2">
        <v>1.1599999999999999</v>
      </c>
      <c r="AM68" s="2">
        <v>0.25</v>
      </c>
      <c r="AN68" s="2">
        <v>43</v>
      </c>
      <c r="AO68" s="2">
        <v>168</v>
      </c>
      <c r="AP68" s="2">
        <v>3.6</v>
      </c>
      <c r="AQ68" s="2">
        <v>3.53</v>
      </c>
      <c r="AR68" s="2">
        <v>2</v>
      </c>
    </row>
    <row r="69" spans="1:44" x14ac:dyDescent="0.3">
      <c r="A69" s="2">
        <v>67</v>
      </c>
      <c r="B69" s="2">
        <v>1051744</v>
      </c>
      <c r="C69" s="2">
        <v>0</v>
      </c>
      <c r="D69" s="2">
        <v>1</v>
      </c>
      <c r="E69" s="2">
        <v>1</v>
      </c>
      <c r="F69" s="2">
        <v>0</v>
      </c>
      <c r="G69" s="2">
        <v>7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0</v>
      </c>
      <c r="AE69" s="2">
        <v>0</v>
      </c>
      <c r="AF69" s="2">
        <v>0</v>
      </c>
      <c r="AG69" s="2">
        <v>11.6</v>
      </c>
      <c r="AH69" s="2">
        <v>15.7</v>
      </c>
      <c r="AI69" s="2">
        <v>23.2</v>
      </c>
      <c r="AJ69" s="2">
        <v>3.64</v>
      </c>
      <c r="AK69" s="1">
        <v>5.2789999999999999</v>
      </c>
      <c r="AL69" s="2">
        <v>0.98</v>
      </c>
      <c r="AM69" s="2">
        <v>6.07</v>
      </c>
      <c r="AN69" s="2">
        <v>29.1</v>
      </c>
      <c r="AO69" s="2">
        <v>270</v>
      </c>
      <c r="AP69" s="2">
        <v>5.0999999999999996</v>
      </c>
      <c r="AQ69" s="2">
        <v>4.1500000000000004</v>
      </c>
      <c r="AR69" s="2">
        <v>4</v>
      </c>
    </row>
    <row r="70" spans="1:44" x14ac:dyDescent="0.3">
      <c r="A70" s="2">
        <v>68</v>
      </c>
      <c r="B70" s="2">
        <v>1531749</v>
      </c>
      <c r="C70" s="2">
        <v>0</v>
      </c>
      <c r="D70" s="2">
        <v>1</v>
      </c>
      <c r="E70" s="2">
        <v>1</v>
      </c>
      <c r="F70" s="2">
        <v>0</v>
      </c>
      <c r="G70" s="2">
        <v>15</v>
      </c>
      <c r="H70" s="2">
        <v>1</v>
      </c>
      <c r="I70" s="2">
        <v>0</v>
      </c>
      <c r="J70" s="2">
        <v>1</v>
      </c>
      <c r="K70" s="2">
        <v>0</v>
      </c>
      <c r="L70" s="2">
        <v>0</v>
      </c>
      <c r="M70" s="2">
        <v>1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2">
        <v>0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3">
        <v>1</v>
      </c>
      <c r="AA70" s="2">
        <v>1</v>
      </c>
      <c r="AB70" s="2">
        <v>0</v>
      </c>
      <c r="AC70" s="2">
        <v>0</v>
      </c>
      <c r="AD70" s="2">
        <v>0</v>
      </c>
      <c r="AE70" s="2">
        <v>0</v>
      </c>
      <c r="AF70" s="2">
        <v>0</v>
      </c>
      <c r="AG70" s="2">
        <v>11.4</v>
      </c>
      <c r="AH70" s="2">
        <v>16</v>
      </c>
      <c r="AI70" s="2">
        <v>28</v>
      </c>
      <c r="AJ70" s="2">
        <v>4.22</v>
      </c>
      <c r="AK70" s="2">
        <v>4.0999999999999996</v>
      </c>
      <c r="AL70" s="2">
        <v>0.97</v>
      </c>
      <c r="AM70" s="2">
        <v>0.79</v>
      </c>
      <c r="AN70" s="2">
        <v>42.2</v>
      </c>
      <c r="AO70" s="2">
        <v>244</v>
      </c>
      <c r="AP70" s="2">
        <v>6.5</v>
      </c>
      <c r="AQ70" s="2">
        <v>4.16</v>
      </c>
      <c r="AR70" s="2">
        <v>3</v>
      </c>
    </row>
    <row r="71" spans="1:44" x14ac:dyDescent="0.3">
      <c r="A71" s="2">
        <v>69</v>
      </c>
      <c r="B71" s="2">
        <v>2217617</v>
      </c>
      <c r="C71" s="2">
        <v>0</v>
      </c>
      <c r="D71" s="2">
        <v>0</v>
      </c>
      <c r="E71" s="2">
        <v>1</v>
      </c>
      <c r="F71" s="2">
        <v>0</v>
      </c>
      <c r="G71" s="2">
        <v>13</v>
      </c>
      <c r="H71" s="2">
        <v>1</v>
      </c>
      <c r="I71" s="2">
        <v>0</v>
      </c>
      <c r="J71" s="2">
        <v>1</v>
      </c>
      <c r="K71" s="2">
        <v>1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1</v>
      </c>
      <c r="AC71" s="2">
        <v>0</v>
      </c>
      <c r="AD71" s="2">
        <v>0</v>
      </c>
      <c r="AE71" s="2">
        <v>0</v>
      </c>
      <c r="AF71" s="2">
        <v>0</v>
      </c>
      <c r="AG71" s="2">
        <v>11.4</v>
      </c>
      <c r="AH71" s="2">
        <v>17.399999999999999</v>
      </c>
      <c r="AI71" s="2">
        <v>33</v>
      </c>
      <c r="AJ71" s="2">
        <v>2.5099999999999998</v>
      </c>
      <c r="AK71" s="2">
        <v>2.1</v>
      </c>
      <c r="AL71" s="2">
        <v>0.97</v>
      </c>
      <c r="AM71" s="2">
        <v>0.27</v>
      </c>
      <c r="AN71" s="2">
        <v>39.200000000000003</v>
      </c>
      <c r="AO71" s="2">
        <v>171</v>
      </c>
      <c r="AP71" s="2">
        <v>5.7</v>
      </c>
      <c r="AQ71" s="2">
        <v>4.41</v>
      </c>
      <c r="AR71" s="2">
        <v>4</v>
      </c>
    </row>
    <row r="72" spans="1:44" x14ac:dyDescent="0.3">
      <c r="A72" s="2">
        <v>70</v>
      </c>
      <c r="B72" s="2">
        <v>3031791</v>
      </c>
      <c r="C72" s="2">
        <v>0</v>
      </c>
      <c r="D72" s="2">
        <v>0</v>
      </c>
      <c r="E72" s="2">
        <v>1</v>
      </c>
      <c r="F72" s="2">
        <v>0</v>
      </c>
      <c r="G72" s="2">
        <v>8</v>
      </c>
      <c r="H72" s="2">
        <v>1</v>
      </c>
      <c r="I72" s="2">
        <v>1</v>
      </c>
      <c r="J72" s="2">
        <v>1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11.1</v>
      </c>
      <c r="AH72" s="2">
        <v>16.2</v>
      </c>
      <c r="AI72" s="2">
        <v>31.1</v>
      </c>
      <c r="AJ72" s="2">
        <v>3.43</v>
      </c>
      <c r="AK72" s="2">
        <v>1.6</v>
      </c>
      <c r="AL72" s="2">
        <v>0.94</v>
      </c>
      <c r="AM72" s="2">
        <v>0.01</v>
      </c>
      <c r="AN72" s="2">
        <v>38.700000000000003</v>
      </c>
      <c r="AO72" s="2">
        <v>142</v>
      </c>
      <c r="AP72" s="2">
        <v>6.6</v>
      </c>
      <c r="AQ72" s="2">
        <v>3.16</v>
      </c>
      <c r="AR72" s="2">
        <v>5</v>
      </c>
    </row>
    <row r="73" spans="1:44" x14ac:dyDescent="0.3">
      <c r="A73" s="2">
        <v>71</v>
      </c>
      <c r="B73" s="2">
        <v>3108096</v>
      </c>
      <c r="C73" s="2">
        <v>0</v>
      </c>
      <c r="D73" s="2">
        <v>0</v>
      </c>
      <c r="E73" s="2">
        <v>1</v>
      </c>
      <c r="F73" s="2">
        <v>0</v>
      </c>
      <c r="G73" s="2">
        <v>15</v>
      </c>
      <c r="H73" s="2">
        <v>1</v>
      </c>
      <c r="I73" s="2">
        <v>1</v>
      </c>
      <c r="J73" s="2">
        <v>1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1</v>
      </c>
      <c r="AC73" s="2">
        <v>0</v>
      </c>
      <c r="AD73" s="2">
        <v>0</v>
      </c>
      <c r="AE73" s="2">
        <v>0</v>
      </c>
      <c r="AF73" s="2">
        <v>0</v>
      </c>
      <c r="AG73" s="2">
        <v>12.3</v>
      </c>
      <c r="AH73" s="2">
        <v>16.3</v>
      </c>
      <c r="AI73" s="2">
        <v>29.8</v>
      </c>
      <c r="AJ73" s="2">
        <v>2.62</v>
      </c>
      <c r="AK73" s="2">
        <v>2.7</v>
      </c>
      <c r="AL73" s="2">
        <v>1.04</v>
      </c>
      <c r="AM73" s="2">
        <v>0.8</v>
      </c>
      <c r="AN73" s="2">
        <v>34.5</v>
      </c>
      <c r="AO73" s="2">
        <v>242</v>
      </c>
      <c r="AP73" s="2">
        <v>7.8</v>
      </c>
      <c r="AQ73" s="2">
        <v>4.1399999999999997</v>
      </c>
      <c r="AR73" s="2">
        <v>6</v>
      </c>
    </row>
    <row r="74" spans="1:44" x14ac:dyDescent="0.3">
      <c r="A74" s="2">
        <v>72</v>
      </c>
      <c r="B74" s="2">
        <v>1017310</v>
      </c>
      <c r="C74" s="2">
        <v>0</v>
      </c>
      <c r="D74" s="2">
        <v>1</v>
      </c>
      <c r="E74" s="2">
        <v>1</v>
      </c>
      <c r="F74" s="2">
        <v>0</v>
      </c>
      <c r="G74" s="2">
        <v>16</v>
      </c>
      <c r="H74" s="2">
        <v>1</v>
      </c>
      <c r="I74" s="2">
        <v>1</v>
      </c>
      <c r="J74" s="2">
        <v>1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0</v>
      </c>
      <c r="AC74" s="2">
        <v>0</v>
      </c>
      <c r="AD74" s="2">
        <v>0</v>
      </c>
      <c r="AE74" s="2">
        <v>0</v>
      </c>
      <c r="AF74" s="2">
        <v>0</v>
      </c>
      <c r="AG74" s="2">
        <v>13.4</v>
      </c>
      <c r="AH74" s="2">
        <v>17.3</v>
      </c>
      <c r="AI74" s="2">
        <v>30.2</v>
      </c>
      <c r="AJ74" s="2">
        <v>3.22</v>
      </c>
      <c r="AK74" s="2">
        <v>6.1</v>
      </c>
      <c r="AL74" s="2">
        <v>1.1299999999999999</v>
      </c>
      <c r="AM74" s="2">
        <v>1.0900000000000001</v>
      </c>
      <c r="AN74" s="2">
        <v>31.9</v>
      </c>
      <c r="AO74" s="2">
        <v>185</v>
      </c>
      <c r="AP74" s="2">
        <v>5.0999999999999996</v>
      </c>
      <c r="AQ74" s="2">
        <v>3.93</v>
      </c>
      <c r="AR74" s="2">
        <v>3</v>
      </c>
    </row>
    <row r="75" spans="1:44" x14ac:dyDescent="0.3">
      <c r="A75" s="2">
        <v>73</v>
      </c>
      <c r="B75" s="2">
        <v>3114717</v>
      </c>
      <c r="C75" s="2">
        <v>0</v>
      </c>
      <c r="D75" s="2">
        <v>0</v>
      </c>
      <c r="E75" s="2">
        <v>1</v>
      </c>
      <c r="F75" s="2">
        <v>0</v>
      </c>
      <c r="G75" s="2">
        <v>15</v>
      </c>
      <c r="H75" s="2">
        <v>1</v>
      </c>
      <c r="I75" s="2">
        <v>1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0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1</v>
      </c>
      <c r="AC75" s="2">
        <v>0</v>
      </c>
      <c r="AD75" s="2">
        <v>0</v>
      </c>
      <c r="AE75" s="2">
        <v>0</v>
      </c>
      <c r="AF75" s="2">
        <v>0</v>
      </c>
      <c r="AG75" s="2">
        <v>10.8</v>
      </c>
      <c r="AH75" s="2">
        <v>16.2</v>
      </c>
      <c r="AI75" s="2">
        <v>31</v>
      </c>
      <c r="AJ75" s="2">
        <v>3.35</v>
      </c>
      <c r="AK75" s="2">
        <v>5.7</v>
      </c>
      <c r="AL75" s="2">
        <v>0.92</v>
      </c>
      <c r="AM75" s="2">
        <v>1.29</v>
      </c>
      <c r="AN75" s="2">
        <v>34.4</v>
      </c>
      <c r="AO75" s="2">
        <v>226</v>
      </c>
      <c r="AP75" s="2">
        <v>6</v>
      </c>
      <c r="AQ75" s="2">
        <v>4.4000000000000004</v>
      </c>
      <c r="AR75" s="2">
        <v>3</v>
      </c>
    </row>
    <row r="76" spans="1:44" x14ac:dyDescent="0.3">
      <c r="A76" s="2">
        <v>74</v>
      </c>
      <c r="B76" s="2">
        <v>2652543</v>
      </c>
      <c r="C76" s="2">
        <v>0</v>
      </c>
      <c r="D76" s="2">
        <v>1</v>
      </c>
      <c r="E76" s="2">
        <v>0</v>
      </c>
      <c r="F76" s="2">
        <v>0</v>
      </c>
      <c r="G76" s="2">
        <v>8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0</v>
      </c>
      <c r="AC76" s="2">
        <v>0</v>
      </c>
      <c r="AD76" s="2">
        <v>0</v>
      </c>
      <c r="AE76" s="2">
        <v>0</v>
      </c>
      <c r="AF76" s="2">
        <v>0</v>
      </c>
      <c r="AG76" s="2">
        <v>10.3</v>
      </c>
      <c r="AH76" s="1">
        <v>17.718</v>
      </c>
      <c r="AI76" s="2">
        <v>25.2</v>
      </c>
      <c r="AJ76" s="2">
        <v>2.8250000000000002</v>
      </c>
      <c r="AK76" s="1">
        <v>5.2789999999999999</v>
      </c>
      <c r="AL76" s="2">
        <v>0.88</v>
      </c>
      <c r="AM76" s="2">
        <v>1</v>
      </c>
      <c r="AN76" s="2">
        <v>36.799999999999997</v>
      </c>
      <c r="AO76" s="2">
        <v>147</v>
      </c>
      <c r="AP76" s="2">
        <v>3.5</v>
      </c>
      <c r="AQ76" s="2">
        <v>3.73</v>
      </c>
      <c r="AR76" s="2">
        <v>5</v>
      </c>
    </row>
    <row r="77" spans="1:44" x14ac:dyDescent="0.3">
      <c r="A77" s="2">
        <v>75</v>
      </c>
      <c r="B77" s="2">
        <v>2968591</v>
      </c>
      <c r="C77" s="2">
        <v>0</v>
      </c>
      <c r="D77" s="2">
        <v>1</v>
      </c>
      <c r="E77" s="2">
        <v>1</v>
      </c>
      <c r="F77" s="2">
        <v>0</v>
      </c>
      <c r="G77" s="2">
        <v>10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0</v>
      </c>
      <c r="AC77" s="2">
        <v>0</v>
      </c>
      <c r="AD77" s="2">
        <v>0</v>
      </c>
      <c r="AE77" s="2">
        <v>0</v>
      </c>
      <c r="AF77" s="2">
        <v>0</v>
      </c>
      <c r="AG77" s="2">
        <v>10.3</v>
      </c>
      <c r="AH77" s="2">
        <v>18.600000000000001</v>
      </c>
      <c r="AI77" s="2">
        <v>24.8</v>
      </c>
      <c r="AJ77" s="2">
        <v>1.8</v>
      </c>
      <c r="AK77" s="2">
        <v>1.4</v>
      </c>
      <c r="AL77" s="2">
        <v>0.88</v>
      </c>
      <c r="AM77" s="2">
        <v>0.38</v>
      </c>
      <c r="AN77" s="2">
        <v>41.2</v>
      </c>
      <c r="AO77" s="2">
        <v>401</v>
      </c>
      <c r="AP77" s="2">
        <v>3.2</v>
      </c>
      <c r="AQ77" s="2">
        <v>3.67</v>
      </c>
      <c r="AR77" s="2">
        <v>5</v>
      </c>
    </row>
    <row r="78" spans="1:44" x14ac:dyDescent="0.3">
      <c r="A78" s="2">
        <v>76</v>
      </c>
      <c r="B78" s="2">
        <v>1897936</v>
      </c>
      <c r="C78" s="2">
        <v>0</v>
      </c>
      <c r="D78" s="2">
        <v>1</v>
      </c>
      <c r="E78" s="2">
        <v>1</v>
      </c>
      <c r="F78" s="2">
        <v>0</v>
      </c>
      <c r="G78" s="2">
        <v>7</v>
      </c>
      <c r="H78" s="2">
        <v>1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0</v>
      </c>
      <c r="Z78" s="2">
        <v>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1">
        <v>12.664</v>
      </c>
      <c r="AH78" s="1">
        <v>17.718</v>
      </c>
      <c r="AI78" s="1">
        <v>30.196999999999999</v>
      </c>
      <c r="AJ78" s="2">
        <v>2.8250000000000002</v>
      </c>
      <c r="AK78" s="1">
        <v>5.2789999999999999</v>
      </c>
      <c r="AL78" s="2">
        <v>1.0880000000000001</v>
      </c>
      <c r="AM78" s="1">
        <v>1.3680000000000001</v>
      </c>
      <c r="AN78" s="2">
        <v>40.9</v>
      </c>
      <c r="AO78" s="2">
        <v>94</v>
      </c>
      <c r="AP78" s="2">
        <v>5.4</v>
      </c>
      <c r="AQ78" s="2">
        <v>4.46</v>
      </c>
      <c r="AR78" s="2">
        <v>4</v>
      </c>
    </row>
    <row r="79" spans="1:44" x14ac:dyDescent="0.3">
      <c r="A79" s="2">
        <v>77</v>
      </c>
      <c r="B79" s="2">
        <v>496216</v>
      </c>
      <c r="C79" s="2">
        <v>0</v>
      </c>
      <c r="D79" s="2">
        <v>1</v>
      </c>
      <c r="E79" s="2">
        <v>1</v>
      </c>
      <c r="F79" s="2">
        <v>0</v>
      </c>
      <c r="G79" s="2">
        <v>11</v>
      </c>
      <c r="H79" s="2">
        <v>1</v>
      </c>
      <c r="I79" s="2">
        <v>1</v>
      </c>
      <c r="J79" s="2">
        <v>1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0</v>
      </c>
      <c r="R79" s="2">
        <v>0</v>
      </c>
      <c r="S79" s="2">
        <v>0</v>
      </c>
      <c r="T79" s="2">
        <v>1</v>
      </c>
      <c r="U79" s="2">
        <v>0</v>
      </c>
      <c r="V79" s="2">
        <v>0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0</v>
      </c>
      <c r="AC79" s="2">
        <v>0</v>
      </c>
      <c r="AD79" s="2">
        <v>0</v>
      </c>
      <c r="AE79" s="2">
        <v>0</v>
      </c>
      <c r="AF79" s="2">
        <v>0</v>
      </c>
      <c r="AG79" s="2">
        <v>10.8</v>
      </c>
      <c r="AH79" s="2">
        <v>16.2</v>
      </c>
      <c r="AI79" s="2">
        <v>32.200000000000003</v>
      </c>
      <c r="AJ79" s="2">
        <v>3.49</v>
      </c>
      <c r="AK79" s="2">
        <v>11.2</v>
      </c>
      <c r="AL79" s="2">
        <v>0.92</v>
      </c>
      <c r="AM79" s="2">
        <v>3.17</v>
      </c>
      <c r="AN79" s="2">
        <v>27.3</v>
      </c>
      <c r="AO79" s="2">
        <v>294</v>
      </c>
      <c r="AP79" s="2">
        <v>4.9000000000000004</v>
      </c>
      <c r="AQ79" s="2">
        <v>2.85</v>
      </c>
      <c r="AR79" s="2">
        <v>4</v>
      </c>
    </row>
    <row r="80" spans="1:44" x14ac:dyDescent="0.3">
      <c r="A80" s="2">
        <v>78</v>
      </c>
      <c r="B80" s="2">
        <v>2490521</v>
      </c>
      <c r="C80" s="2">
        <v>0</v>
      </c>
      <c r="D80" s="2">
        <v>0</v>
      </c>
      <c r="E80" s="2">
        <v>0</v>
      </c>
      <c r="F80" s="2">
        <v>0</v>
      </c>
      <c r="G80" s="2">
        <v>9</v>
      </c>
      <c r="H80" s="2">
        <v>1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1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0</v>
      </c>
      <c r="AC80" s="2">
        <v>0</v>
      </c>
      <c r="AD80" s="2">
        <v>0</v>
      </c>
      <c r="AE80" s="2">
        <v>0</v>
      </c>
      <c r="AF80" s="2">
        <v>0</v>
      </c>
      <c r="AG80" s="2">
        <v>10.8</v>
      </c>
      <c r="AH80" s="2">
        <v>16.7</v>
      </c>
      <c r="AI80" s="2">
        <v>33</v>
      </c>
      <c r="AJ80" s="2">
        <v>2.97</v>
      </c>
      <c r="AK80" s="2">
        <v>1.1000000000000001</v>
      </c>
      <c r="AL80" s="2">
        <v>0.92</v>
      </c>
      <c r="AM80" s="2">
        <v>0.01</v>
      </c>
      <c r="AN80" s="2">
        <v>41.1</v>
      </c>
      <c r="AO80" s="2">
        <v>281</v>
      </c>
      <c r="AP80" s="2">
        <v>7.3</v>
      </c>
      <c r="AQ80" s="2">
        <v>4.6900000000000004</v>
      </c>
      <c r="AR80" s="2">
        <v>3</v>
      </c>
    </row>
    <row r="81" spans="1:44" x14ac:dyDescent="0.3">
      <c r="A81" s="2">
        <v>79</v>
      </c>
      <c r="B81" s="2">
        <v>2513574</v>
      </c>
      <c r="C81" s="2">
        <v>0</v>
      </c>
      <c r="D81" s="2">
        <v>1</v>
      </c>
      <c r="E81" s="2">
        <v>0</v>
      </c>
      <c r="F81" s="2">
        <v>0</v>
      </c>
      <c r="G81" s="2">
        <v>14</v>
      </c>
      <c r="H81" s="2">
        <v>0</v>
      </c>
      <c r="I81" s="2">
        <v>1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1</v>
      </c>
      <c r="AG81" s="2">
        <v>12.7</v>
      </c>
      <c r="AH81" s="2">
        <v>17.3</v>
      </c>
      <c r="AI81" s="2">
        <v>37.5</v>
      </c>
      <c r="AJ81" s="2">
        <v>2.21</v>
      </c>
      <c r="AK81" s="2">
        <v>1.9</v>
      </c>
      <c r="AL81" s="2">
        <v>1.07</v>
      </c>
      <c r="AM81" s="2">
        <v>0.26</v>
      </c>
      <c r="AN81" s="2">
        <v>34.299999999999997</v>
      </c>
      <c r="AO81" s="2">
        <v>180</v>
      </c>
      <c r="AP81" s="2">
        <v>2.9</v>
      </c>
      <c r="AQ81" s="2">
        <v>3.95</v>
      </c>
      <c r="AR81" s="2">
        <v>2</v>
      </c>
    </row>
    <row r="82" spans="1:44" x14ac:dyDescent="0.3">
      <c r="A82" s="2">
        <v>80</v>
      </c>
      <c r="B82" s="2">
        <v>2533001</v>
      </c>
      <c r="C82" s="2">
        <v>0</v>
      </c>
      <c r="D82" s="2">
        <v>1</v>
      </c>
      <c r="E82" s="2">
        <v>0</v>
      </c>
      <c r="F82" s="2">
        <v>0</v>
      </c>
      <c r="G82" s="2">
        <v>9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0</v>
      </c>
      <c r="R82" s="2">
        <v>0</v>
      </c>
      <c r="S82" s="2">
        <v>0</v>
      </c>
      <c r="T82" s="2">
        <v>1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0</v>
      </c>
      <c r="AC82" s="2">
        <v>0</v>
      </c>
      <c r="AD82" s="2">
        <v>0</v>
      </c>
      <c r="AE82" s="2">
        <v>0</v>
      </c>
      <c r="AF82" s="2">
        <v>1</v>
      </c>
      <c r="AG82" s="2">
        <v>12.2</v>
      </c>
      <c r="AH82" s="2">
        <v>15.6</v>
      </c>
      <c r="AI82" s="2">
        <v>32.4</v>
      </c>
      <c r="AJ82" s="2">
        <v>3.53</v>
      </c>
      <c r="AK82" s="2">
        <v>23.2</v>
      </c>
      <c r="AL82" s="2">
        <v>1.03</v>
      </c>
      <c r="AM82" s="2">
        <v>7.52</v>
      </c>
      <c r="AN82" s="2">
        <v>37.6</v>
      </c>
      <c r="AO82" s="2">
        <v>358</v>
      </c>
      <c r="AP82" s="2">
        <v>6.9</v>
      </c>
      <c r="AQ82" s="2">
        <v>4.96</v>
      </c>
      <c r="AR82" s="2">
        <v>2</v>
      </c>
    </row>
    <row r="83" spans="1:44" x14ac:dyDescent="0.3">
      <c r="A83" s="2">
        <v>81</v>
      </c>
      <c r="B83" s="2">
        <v>2517163</v>
      </c>
      <c r="C83" s="2">
        <v>0</v>
      </c>
      <c r="D83" s="2">
        <v>1</v>
      </c>
      <c r="E83" s="2">
        <v>1</v>
      </c>
      <c r="F83" s="2">
        <v>0</v>
      </c>
      <c r="G83" s="2">
        <v>12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0</v>
      </c>
      <c r="O83" s="2">
        <v>0</v>
      </c>
      <c r="P83" s="2">
        <v>0</v>
      </c>
      <c r="Q83" s="2">
        <v>1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0</v>
      </c>
      <c r="AC83" s="2">
        <v>0</v>
      </c>
      <c r="AD83" s="2">
        <v>0</v>
      </c>
      <c r="AE83" s="2">
        <v>0</v>
      </c>
      <c r="AF83" s="2">
        <v>0</v>
      </c>
      <c r="AG83" s="2">
        <v>11.2</v>
      </c>
      <c r="AH83" s="2">
        <v>15.4</v>
      </c>
      <c r="AI83" s="2">
        <v>25.5</v>
      </c>
      <c r="AJ83" s="2">
        <v>2.8</v>
      </c>
      <c r="AK83" s="2">
        <v>9.1</v>
      </c>
      <c r="AL83" s="2">
        <v>0.95</v>
      </c>
      <c r="AM83" s="2">
        <v>2.2999999999999998</v>
      </c>
      <c r="AN83" s="2">
        <v>36.1</v>
      </c>
      <c r="AO83" s="2">
        <v>202</v>
      </c>
      <c r="AP83" s="2">
        <v>6.4</v>
      </c>
      <c r="AQ83" s="2">
        <v>4.4400000000000004</v>
      </c>
      <c r="AR83" s="2">
        <v>2</v>
      </c>
    </row>
    <row r="84" spans="1:44" x14ac:dyDescent="0.3">
      <c r="A84" s="2">
        <v>82</v>
      </c>
      <c r="B84" s="2">
        <v>2497310</v>
      </c>
      <c r="C84" s="2">
        <v>0</v>
      </c>
      <c r="D84" s="2">
        <v>1</v>
      </c>
      <c r="E84" s="2">
        <v>0</v>
      </c>
      <c r="F84" s="2">
        <v>1</v>
      </c>
      <c r="G84" s="2">
        <v>11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1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2">
        <v>0</v>
      </c>
      <c r="X84" s="2">
        <v>0</v>
      </c>
      <c r="Y84" s="2">
        <v>0</v>
      </c>
      <c r="Z84" s="3">
        <v>1</v>
      </c>
      <c r="AA84" s="2">
        <v>0</v>
      </c>
      <c r="AB84" s="2">
        <v>0</v>
      </c>
      <c r="AC84" s="2">
        <v>0</v>
      </c>
      <c r="AD84" s="2">
        <v>0</v>
      </c>
      <c r="AE84" s="2">
        <v>0</v>
      </c>
      <c r="AF84" s="2">
        <v>0</v>
      </c>
      <c r="AG84" s="2">
        <v>11.9</v>
      </c>
      <c r="AH84" s="2">
        <v>19.600000000000001</v>
      </c>
      <c r="AI84" s="2">
        <v>24.1</v>
      </c>
      <c r="AJ84" s="2">
        <v>1.79</v>
      </c>
      <c r="AK84" s="2">
        <v>2</v>
      </c>
      <c r="AL84" s="2">
        <v>1.01</v>
      </c>
      <c r="AM84" s="2">
        <v>0.35</v>
      </c>
      <c r="AN84" s="2">
        <v>41.5</v>
      </c>
      <c r="AO84" s="2">
        <v>232</v>
      </c>
      <c r="AP84" s="2">
        <v>7.9</v>
      </c>
      <c r="AQ84" s="2">
        <v>4.6900000000000004</v>
      </c>
      <c r="AR84" s="2">
        <v>2</v>
      </c>
    </row>
    <row r="85" spans="1:44" x14ac:dyDescent="0.3">
      <c r="A85" s="2">
        <v>83</v>
      </c>
      <c r="B85" s="2">
        <v>2383764</v>
      </c>
      <c r="C85" s="2">
        <v>0</v>
      </c>
      <c r="D85" s="2">
        <v>1</v>
      </c>
      <c r="E85" s="2">
        <v>1</v>
      </c>
      <c r="F85" s="2">
        <v>1</v>
      </c>
      <c r="G85" s="2">
        <v>7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3">
        <v>1</v>
      </c>
      <c r="AA85" s="2">
        <v>0</v>
      </c>
      <c r="AB85" s="2">
        <v>0</v>
      </c>
      <c r="AC85" s="2">
        <v>0</v>
      </c>
      <c r="AD85" s="2">
        <v>0</v>
      </c>
      <c r="AE85" s="2">
        <v>0</v>
      </c>
      <c r="AF85" s="2">
        <v>0</v>
      </c>
      <c r="AG85" s="2">
        <v>10.3</v>
      </c>
      <c r="AH85" s="2">
        <v>16.5</v>
      </c>
      <c r="AI85" s="2">
        <v>26</v>
      </c>
      <c r="AJ85" s="2">
        <v>3.38</v>
      </c>
      <c r="AK85" s="2">
        <v>0.8</v>
      </c>
      <c r="AL85" s="2">
        <v>0.88</v>
      </c>
      <c r="AM85" s="2">
        <v>0.23</v>
      </c>
      <c r="AN85" s="2">
        <v>40.299999999999997</v>
      </c>
      <c r="AO85" s="2">
        <v>193</v>
      </c>
      <c r="AP85" s="2">
        <v>7.3</v>
      </c>
      <c r="AQ85" s="2">
        <v>3.76</v>
      </c>
      <c r="AR85" s="2">
        <v>4</v>
      </c>
    </row>
    <row r="86" spans="1:44" x14ac:dyDescent="0.3">
      <c r="A86" s="2">
        <v>84</v>
      </c>
      <c r="B86" s="2">
        <v>2494170</v>
      </c>
      <c r="C86" s="2">
        <v>0</v>
      </c>
      <c r="D86" s="2">
        <v>0</v>
      </c>
      <c r="E86" s="2">
        <v>0</v>
      </c>
      <c r="F86" s="2">
        <v>0</v>
      </c>
      <c r="G86" s="2">
        <v>12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1</v>
      </c>
      <c r="U86" s="2">
        <v>0</v>
      </c>
      <c r="V86" s="2">
        <v>0</v>
      </c>
      <c r="W86" s="2">
        <v>0</v>
      </c>
      <c r="X86" s="2">
        <v>0</v>
      </c>
      <c r="Y86" s="2">
        <v>0</v>
      </c>
      <c r="Z86" s="3">
        <v>1</v>
      </c>
      <c r="AA86" s="2">
        <v>0</v>
      </c>
      <c r="AB86" s="2">
        <v>1</v>
      </c>
      <c r="AC86" s="2">
        <v>0</v>
      </c>
      <c r="AD86" s="2">
        <v>0</v>
      </c>
      <c r="AE86" s="2">
        <v>0</v>
      </c>
      <c r="AF86" s="2">
        <v>0</v>
      </c>
      <c r="AG86" s="1">
        <v>12.664</v>
      </c>
      <c r="AH86" s="1">
        <v>17.718</v>
      </c>
      <c r="AI86" s="1">
        <v>30.196999999999999</v>
      </c>
      <c r="AJ86" s="2">
        <v>2.8250000000000002</v>
      </c>
      <c r="AK86" s="1">
        <v>5.2789999999999999</v>
      </c>
      <c r="AL86" s="2">
        <v>1.0880000000000001</v>
      </c>
      <c r="AM86" s="2">
        <v>2.1800000000000002</v>
      </c>
      <c r="AN86" s="2">
        <v>25.9</v>
      </c>
      <c r="AO86" s="2">
        <v>183</v>
      </c>
      <c r="AP86" s="2">
        <v>10.7</v>
      </c>
      <c r="AQ86" s="2">
        <v>4.01</v>
      </c>
      <c r="AR86" s="2">
        <v>3</v>
      </c>
    </row>
    <row r="87" spans="1:44" x14ac:dyDescent="0.3">
      <c r="A87" s="2">
        <v>85</v>
      </c>
      <c r="B87" s="2">
        <v>123354</v>
      </c>
      <c r="C87" s="2">
        <v>0</v>
      </c>
      <c r="D87" s="2">
        <v>1</v>
      </c>
      <c r="E87" s="2">
        <v>1</v>
      </c>
      <c r="F87" s="2">
        <v>0</v>
      </c>
      <c r="G87" s="2">
        <v>10</v>
      </c>
      <c r="H87" s="2">
        <v>1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0</v>
      </c>
      <c r="AC87" s="2">
        <v>0</v>
      </c>
      <c r="AD87" s="2">
        <v>0</v>
      </c>
      <c r="AE87" s="2">
        <v>1</v>
      </c>
      <c r="AF87" s="2">
        <v>0</v>
      </c>
      <c r="AG87" s="2">
        <v>10.5</v>
      </c>
      <c r="AH87" s="2">
        <v>16.100000000000001</v>
      </c>
      <c r="AI87" s="2">
        <v>26.8</v>
      </c>
      <c r="AJ87" s="2">
        <v>2.29</v>
      </c>
      <c r="AK87" s="2">
        <v>1.9</v>
      </c>
      <c r="AL87" s="2">
        <v>0.89</v>
      </c>
      <c r="AM87" s="1">
        <v>0.56999999999999995</v>
      </c>
      <c r="AN87" s="2">
        <v>42.7</v>
      </c>
      <c r="AO87" s="2">
        <v>178</v>
      </c>
      <c r="AP87" s="2">
        <v>4.7</v>
      </c>
      <c r="AQ87" s="2">
        <v>4.66</v>
      </c>
      <c r="AR87" s="2">
        <v>4</v>
      </c>
    </row>
    <row r="88" spans="1:44" x14ac:dyDescent="0.3">
      <c r="A88" s="2">
        <v>86</v>
      </c>
      <c r="B88" s="2">
        <v>2488587</v>
      </c>
      <c r="C88" s="2">
        <v>0</v>
      </c>
      <c r="D88" s="2">
        <v>0</v>
      </c>
      <c r="E88" s="2">
        <v>1</v>
      </c>
      <c r="F88" s="2">
        <v>0</v>
      </c>
      <c r="G88" s="2">
        <v>7</v>
      </c>
      <c r="H88" s="2">
        <v>1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0</v>
      </c>
      <c r="Q88" s="2">
        <v>0</v>
      </c>
      <c r="R88" s="2">
        <v>0</v>
      </c>
      <c r="S88" s="2">
        <v>1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3">
        <v>1</v>
      </c>
      <c r="AA88" s="2">
        <v>1</v>
      </c>
      <c r="AB88" s="2">
        <v>0</v>
      </c>
      <c r="AC88" s="2">
        <v>0</v>
      </c>
      <c r="AD88" s="2">
        <v>0</v>
      </c>
      <c r="AE88" s="2">
        <v>0</v>
      </c>
      <c r="AF88" s="2">
        <v>0</v>
      </c>
      <c r="AG88" s="2">
        <v>12.6</v>
      </c>
      <c r="AH88" s="2">
        <v>20.100000000000001</v>
      </c>
      <c r="AI88" s="2">
        <v>23</v>
      </c>
      <c r="AJ88" s="2">
        <v>2.78</v>
      </c>
      <c r="AK88" s="2">
        <v>2.4</v>
      </c>
      <c r="AL88" s="2">
        <v>1.06</v>
      </c>
      <c r="AM88" s="2">
        <v>0.49</v>
      </c>
      <c r="AN88" s="2">
        <v>43.3</v>
      </c>
      <c r="AO88" s="2">
        <v>138</v>
      </c>
      <c r="AP88" s="2">
        <v>8.6</v>
      </c>
      <c r="AQ88" s="2">
        <v>5.3</v>
      </c>
      <c r="AR88" s="2">
        <v>4</v>
      </c>
    </row>
    <row r="89" spans="1:44" x14ac:dyDescent="0.3">
      <c r="A89" s="2">
        <v>87</v>
      </c>
      <c r="B89" s="2">
        <v>1712855</v>
      </c>
      <c r="C89" s="2">
        <v>0</v>
      </c>
      <c r="D89" s="2">
        <v>0</v>
      </c>
      <c r="E89" s="2">
        <v>1</v>
      </c>
      <c r="F89" s="2">
        <v>0</v>
      </c>
      <c r="G89" s="2">
        <v>8</v>
      </c>
      <c r="H89" s="2">
        <v>1</v>
      </c>
      <c r="I89" s="2">
        <v>1</v>
      </c>
      <c r="J89" s="2">
        <v>1</v>
      </c>
      <c r="K89" s="2">
        <v>0</v>
      </c>
      <c r="L89" s="2">
        <v>0</v>
      </c>
      <c r="M89" s="2">
        <v>0</v>
      </c>
      <c r="N89" s="2">
        <v>0</v>
      </c>
      <c r="O89" s="2">
        <v>1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1</v>
      </c>
      <c r="AC89" s="2">
        <v>0</v>
      </c>
      <c r="AD89" s="2">
        <v>0</v>
      </c>
      <c r="AE89" s="2">
        <v>0</v>
      </c>
      <c r="AF89" s="2">
        <v>0</v>
      </c>
      <c r="AG89" s="2">
        <v>11.2</v>
      </c>
      <c r="AH89" s="2">
        <v>16.899999999999999</v>
      </c>
      <c r="AI89" s="2">
        <v>24.8</v>
      </c>
      <c r="AJ89" s="2">
        <v>2.83</v>
      </c>
      <c r="AK89" s="2">
        <v>2.7</v>
      </c>
      <c r="AL89" s="2">
        <v>0.95</v>
      </c>
      <c r="AM89" s="2">
        <v>0.44</v>
      </c>
      <c r="AN89" s="2">
        <v>36.1</v>
      </c>
      <c r="AO89" s="2">
        <v>225</v>
      </c>
      <c r="AP89" s="2">
        <v>5.4</v>
      </c>
      <c r="AQ89" s="2">
        <v>3.78</v>
      </c>
      <c r="AR89" s="2">
        <v>4</v>
      </c>
    </row>
    <row r="90" spans="1:44" x14ac:dyDescent="0.3">
      <c r="A90" s="2">
        <v>88</v>
      </c>
      <c r="B90" s="2">
        <v>826001</v>
      </c>
      <c r="C90" s="2">
        <v>0</v>
      </c>
      <c r="D90" s="2">
        <v>1</v>
      </c>
      <c r="E90" s="2">
        <v>1</v>
      </c>
      <c r="F90" s="2">
        <v>0</v>
      </c>
      <c r="G90" s="2">
        <v>14</v>
      </c>
      <c r="H90" s="2">
        <v>1</v>
      </c>
      <c r="I90" s="2">
        <v>1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3">
        <v>1</v>
      </c>
      <c r="AA90" s="2">
        <v>0</v>
      </c>
      <c r="AB90" s="2">
        <v>0</v>
      </c>
      <c r="AC90" s="2">
        <v>0</v>
      </c>
      <c r="AD90" s="2">
        <v>0</v>
      </c>
      <c r="AE90" s="2">
        <v>0</v>
      </c>
      <c r="AF90" s="2">
        <v>0</v>
      </c>
      <c r="AG90" s="2">
        <v>10.9</v>
      </c>
      <c r="AH90" s="2">
        <v>17</v>
      </c>
      <c r="AI90" s="2">
        <v>26.7</v>
      </c>
      <c r="AJ90" s="2">
        <v>2.11</v>
      </c>
      <c r="AK90" s="2">
        <v>2.1</v>
      </c>
      <c r="AL90" s="2">
        <v>0.93</v>
      </c>
      <c r="AM90" s="2">
        <v>0.4</v>
      </c>
      <c r="AN90" s="2">
        <v>39.1</v>
      </c>
      <c r="AO90" s="2">
        <v>175</v>
      </c>
      <c r="AP90" s="2">
        <v>5.4</v>
      </c>
      <c r="AQ90" s="2">
        <v>4.4000000000000004</v>
      </c>
      <c r="AR90" s="2">
        <v>4</v>
      </c>
    </row>
    <row r="91" spans="1:44" x14ac:dyDescent="0.3">
      <c r="A91" s="2">
        <v>89</v>
      </c>
      <c r="B91" s="2">
        <v>2005089</v>
      </c>
      <c r="C91" s="2">
        <v>0</v>
      </c>
      <c r="D91" s="2">
        <v>1</v>
      </c>
      <c r="E91" s="2">
        <v>0</v>
      </c>
      <c r="F91" s="2">
        <v>0</v>
      </c>
      <c r="G91" s="2">
        <v>12</v>
      </c>
      <c r="H91" s="2">
        <v>0</v>
      </c>
      <c r="I91" s="2">
        <v>1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0</v>
      </c>
      <c r="AC91" s="2">
        <v>0</v>
      </c>
      <c r="AD91" s="2">
        <v>0</v>
      </c>
      <c r="AE91" s="2">
        <v>0</v>
      </c>
      <c r="AF91" s="2">
        <v>0</v>
      </c>
      <c r="AG91" s="2">
        <v>10.6</v>
      </c>
      <c r="AH91" s="2">
        <v>15.8</v>
      </c>
      <c r="AI91" s="2">
        <v>23.6</v>
      </c>
      <c r="AJ91" s="2">
        <v>3.1</v>
      </c>
      <c r="AK91" s="2">
        <v>2.2000000000000002</v>
      </c>
      <c r="AL91" s="2">
        <v>0.9</v>
      </c>
      <c r="AM91" s="2">
        <v>0.42</v>
      </c>
      <c r="AN91" s="2">
        <v>35.1</v>
      </c>
      <c r="AO91" s="2">
        <v>128</v>
      </c>
      <c r="AP91" s="2">
        <v>8.4</v>
      </c>
      <c r="AQ91" s="2">
        <v>3.14</v>
      </c>
      <c r="AR91" s="2">
        <v>4</v>
      </c>
    </row>
    <row r="92" spans="1:44" x14ac:dyDescent="0.3">
      <c r="A92" s="2">
        <v>90</v>
      </c>
      <c r="B92" s="2">
        <v>2437739</v>
      </c>
      <c r="C92" s="2">
        <v>0</v>
      </c>
      <c r="D92" s="2">
        <v>0</v>
      </c>
      <c r="E92" s="2">
        <v>1</v>
      </c>
      <c r="F92" s="2">
        <v>0</v>
      </c>
      <c r="G92" s="2">
        <v>16</v>
      </c>
      <c r="H92" s="2">
        <v>1</v>
      </c>
      <c r="I92" s="2">
        <v>0</v>
      </c>
      <c r="J92" s="2">
        <v>1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1</v>
      </c>
      <c r="AC92" s="2">
        <v>0</v>
      </c>
      <c r="AD92" s="2">
        <v>0</v>
      </c>
      <c r="AE92" s="2">
        <v>0</v>
      </c>
      <c r="AF92" s="2">
        <v>0</v>
      </c>
      <c r="AG92" s="2">
        <v>11.6</v>
      </c>
      <c r="AH92" s="2">
        <v>18</v>
      </c>
      <c r="AI92" s="2">
        <v>29.7</v>
      </c>
      <c r="AJ92" s="2">
        <v>2.23</v>
      </c>
      <c r="AK92" s="2">
        <v>2.4</v>
      </c>
      <c r="AL92" s="2">
        <v>0.98</v>
      </c>
      <c r="AM92" s="2">
        <v>0.41</v>
      </c>
      <c r="AN92" s="2">
        <v>31.9</v>
      </c>
      <c r="AO92" s="2">
        <v>203</v>
      </c>
      <c r="AP92" s="2">
        <v>8</v>
      </c>
      <c r="AQ92" s="2">
        <v>4.32</v>
      </c>
      <c r="AR92" s="2">
        <v>4</v>
      </c>
    </row>
    <row r="93" spans="1:44" x14ac:dyDescent="0.3">
      <c r="A93" s="2">
        <v>91</v>
      </c>
      <c r="B93" s="2">
        <v>2425626</v>
      </c>
      <c r="C93" s="2">
        <v>0</v>
      </c>
      <c r="D93" s="2">
        <v>1</v>
      </c>
      <c r="E93" s="2">
        <v>1</v>
      </c>
      <c r="F93" s="2">
        <v>0</v>
      </c>
      <c r="G93" s="2">
        <v>10</v>
      </c>
      <c r="H93" s="2">
        <v>1</v>
      </c>
      <c r="I93" s="2">
        <v>1</v>
      </c>
      <c r="J93" s="2">
        <v>1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3">
        <v>1</v>
      </c>
      <c r="AA93" s="2">
        <v>0</v>
      </c>
      <c r="AB93" s="2">
        <v>0</v>
      </c>
      <c r="AC93" s="2">
        <v>0</v>
      </c>
      <c r="AD93" s="2">
        <v>0</v>
      </c>
      <c r="AE93" s="2">
        <v>0</v>
      </c>
      <c r="AF93" s="2">
        <v>0</v>
      </c>
      <c r="AG93" s="2">
        <v>12.3</v>
      </c>
      <c r="AH93" s="2">
        <v>19.600000000000001</v>
      </c>
      <c r="AI93" s="2">
        <v>33</v>
      </c>
      <c r="AJ93" s="2">
        <v>2.11</v>
      </c>
      <c r="AK93" s="2">
        <v>2.1</v>
      </c>
      <c r="AL93" s="2">
        <v>1.04</v>
      </c>
      <c r="AM93" s="2">
        <v>0.89</v>
      </c>
      <c r="AN93" s="2">
        <v>37.799999999999997</v>
      </c>
      <c r="AO93" s="2">
        <v>210</v>
      </c>
      <c r="AP93" s="2">
        <v>5.0999999999999996</v>
      </c>
      <c r="AQ93" s="2">
        <v>4.4000000000000004</v>
      </c>
      <c r="AR93" s="2">
        <v>4</v>
      </c>
    </row>
    <row r="94" spans="1:44" x14ac:dyDescent="0.3">
      <c r="A94" s="2">
        <v>92</v>
      </c>
      <c r="B94" s="2">
        <v>586790</v>
      </c>
      <c r="C94" s="2">
        <v>0</v>
      </c>
      <c r="D94" s="2">
        <v>1</v>
      </c>
      <c r="E94" s="2">
        <v>1</v>
      </c>
      <c r="F94" s="2">
        <v>0</v>
      </c>
      <c r="G94" s="2">
        <v>18</v>
      </c>
      <c r="H94" s="2">
        <v>1</v>
      </c>
      <c r="I94" s="2">
        <v>1</v>
      </c>
      <c r="J94" s="2">
        <v>1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0</v>
      </c>
      <c r="AG94" s="1">
        <v>12.664</v>
      </c>
      <c r="AH94" s="1">
        <v>17.718</v>
      </c>
      <c r="AI94" s="1">
        <v>30.196999999999999</v>
      </c>
      <c r="AJ94" s="2">
        <v>2.8250000000000002</v>
      </c>
      <c r="AK94" s="1">
        <v>5.2789999999999999</v>
      </c>
      <c r="AL94" s="2">
        <v>1.0880000000000001</v>
      </c>
      <c r="AM94" s="1">
        <v>1.3680000000000001</v>
      </c>
      <c r="AN94" s="2">
        <v>38.799999999999997</v>
      </c>
      <c r="AO94" s="2">
        <v>168</v>
      </c>
      <c r="AP94" s="2">
        <v>6.1</v>
      </c>
      <c r="AQ94" s="2">
        <v>3.87</v>
      </c>
      <c r="AR94" s="2">
        <v>4</v>
      </c>
    </row>
    <row r="95" spans="1:44" x14ac:dyDescent="0.3">
      <c r="A95" s="2">
        <v>93</v>
      </c>
      <c r="B95" s="2">
        <v>964602</v>
      </c>
      <c r="C95" s="2">
        <v>0</v>
      </c>
      <c r="D95" s="2">
        <v>0</v>
      </c>
      <c r="E95" s="2">
        <v>1</v>
      </c>
      <c r="F95" s="2">
        <v>0</v>
      </c>
      <c r="G95" s="2">
        <v>10</v>
      </c>
      <c r="H95" s="2">
        <v>1</v>
      </c>
      <c r="I95" s="2">
        <v>1</v>
      </c>
      <c r="J95" s="2">
        <v>1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0</v>
      </c>
      <c r="W95" s="2">
        <v>0</v>
      </c>
      <c r="X95" s="2">
        <v>0</v>
      </c>
      <c r="Y95" s="2">
        <v>0</v>
      </c>
      <c r="Z95" s="3">
        <v>1</v>
      </c>
      <c r="AA95" s="2">
        <v>0</v>
      </c>
      <c r="AB95" s="2">
        <v>1</v>
      </c>
      <c r="AC95" s="2">
        <v>0</v>
      </c>
      <c r="AD95" s="2">
        <v>0</v>
      </c>
      <c r="AE95" s="2">
        <v>0</v>
      </c>
      <c r="AF95" s="2">
        <v>0</v>
      </c>
      <c r="AG95" s="2">
        <v>11.3</v>
      </c>
      <c r="AH95" s="2">
        <v>15</v>
      </c>
      <c r="AI95" s="2">
        <v>22.7</v>
      </c>
      <c r="AJ95" s="2">
        <v>2.57</v>
      </c>
      <c r="AK95" s="2">
        <v>2.9</v>
      </c>
      <c r="AL95" s="2">
        <v>0.96</v>
      </c>
      <c r="AM95" s="2">
        <v>0.67</v>
      </c>
      <c r="AN95" s="2">
        <v>34.9</v>
      </c>
      <c r="AO95" s="2">
        <v>215</v>
      </c>
      <c r="AP95" s="2">
        <v>5.0999999999999996</v>
      </c>
      <c r="AQ95" s="2">
        <v>4.3600000000000003</v>
      </c>
      <c r="AR95" s="2">
        <v>5</v>
      </c>
    </row>
    <row r="96" spans="1:44" x14ac:dyDescent="0.3">
      <c r="A96" s="2">
        <v>94</v>
      </c>
      <c r="B96" s="2">
        <v>1007986</v>
      </c>
      <c r="C96" s="2">
        <v>0</v>
      </c>
      <c r="D96" s="2">
        <v>0</v>
      </c>
      <c r="E96" s="2">
        <v>1</v>
      </c>
      <c r="F96" s="2">
        <v>0</v>
      </c>
      <c r="G96" s="2">
        <v>7</v>
      </c>
      <c r="H96" s="2">
        <v>1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1</v>
      </c>
      <c r="AC96" s="2">
        <v>0</v>
      </c>
      <c r="AD96" s="2">
        <v>0</v>
      </c>
      <c r="AE96" s="2">
        <v>0</v>
      </c>
      <c r="AF96" s="2">
        <v>0</v>
      </c>
      <c r="AG96" s="2">
        <v>11</v>
      </c>
      <c r="AH96" s="2">
        <v>16.2</v>
      </c>
      <c r="AI96" s="2">
        <v>29.6</v>
      </c>
      <c r="AJ96" s="2">
        <v>3.16</v>
      </c>
      <c r="AK96" s="2">
        <v>2.9</v>
      </c>
      <c r="AL96" s="2">
        <v>0.93</v>
      </c>
      <c r="AM96" s="2">
        <v>0.71</v>
      </c>
      <c r="AN96" s="2">
        <v>39.1</v>
      </c>
      <c r="AO96" s="2">
        <v>244</v>
      </c>
      <c r="AP96" s="2">
        <v>6.7</v>
      </c>
      <c r="AQ96" s="2">
        <v>5.01</v>
      </c>
      <c r="AR96" s="2">
        <v>4</v>
      </c>
    </row>
    <row r="97" spans="1:44" x14ac:dyDescent="0.3">
      <c r="A97" s="2">
        <v>95</v>
      </c>
      <c r="B97" s="2">
        <v>2459744</v>
      </c>
      <c r="C97" s="2">
        <v>0</v>
      </c>
      <c r="D97" s="2">
        <v>1</v>
      </c>
      <c r="E97" s="2">
        <v>0</v>
      </c>
      <c r="F97" s="2">
        <v>0</v>
      </c>
      <c r="G97" s="2">
        <v>9</v>
      </c>
      <c r="H97" s="2">
        <v>0</v>
      </c>
      <c r="I97" s="2">
        <v>1</v>
      </c>
      <c r="J97" s="2">
        <v>1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0</v>
      </c>
      <c r="AC97" s="2">
        <v>0</v>
      </c>
      <c r="AD97" s="2">
        <v>0</v>
      </c>
      <c r="AE97" s="2">
        <v>0</v>
      </c>
      <c r="AF97" s="2">
        <v>0</v>
      </c>
      <c r="AG97" s="2">
        <v>11.8</v>
      </c>
      <c r="AH97" s="2">
        <v>16.600000000000001</v>
      </c>
      <c r="AI97" s="2">
        <v>31</v>
      </c>
      <c r="AJ97" s="2">
        <v>3.76</v>
      </c>
      <c r="AK97" s="2">
        <v>64.900000000000006</v>
      </c>
      <c r="AL97" s="2">
        <v>1</v>
      </c>
      <c r="AM97" s="2">
        <v>19.68</v>
      </c>
      <c r="AN97" s="2">
        <v>27.9</v>
      </c>
      <c r="AO97" s="2">
        <v>51</v>
      </c>
      <c r="AP97" s="2">
        <v>14.9</v>
      </c>
      <c r="AQ97" s="2">
        <v>3.35</v>
      </c>
      <c r="AR97" s="2">
        <v>3</v>
      </c>
    </row>
    <row r="98" spans="1:44" x14ac:dyDescent="0.3">
      <c r="A98" s="2">
        <v>96</v>
      </c>
      <c r="B98" s="2">
        <v>134981</v>
      </c>
      <c r="C98" s="2">
        <v>0</v>
      </c>
      <c r="D98" s="2">
        <v>1</v>
      </c>
      <c r="E98" s="2">
        <v>1</v>
      </c>
      <c r="F98" s="2">
        <v>0</v>
      </c>
      <c r="G98" s="2">
        <v>13</v>
      </c>
      <c r="H98" s="2">
        <v>1</v>
      </c>
      <c r="I98" s="2">
        <v>1</v>
      </c>
      <c r="J98" s="2">
        <v>1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2">
        <v>0</v>
      </c>
      <c r="X98" s="2">
        <v>0</v>
      </c>
      <c r="Y98" s="2">
        <v>0</v>
      </c>
      <c r="Z98" s="3">
        <v>1</v>
      </c>
      <c r="AA98" s="2">
        <v>0</v>
      </c>
      <c r="AB98" s="2">
        <v>0</v>
      </c>
      <c r="AC98" s="2">
        <v>0</v>
      </c>
      <c r="AD98" s="2">
        <v>0</v>
      </c>
      <c r="AE98" s="2">
        <v>0</v>
      </c>
      <c r="AF98" s="2">
        <v>0</v>
      </c>
      <c r="AG98" s="2">
        <v>10.4</v>
      </c>
      <c r="AH98" s="2">
        <v>17.899999999999999</v>
      </c>
      <c r="AI98" s="2">
        <v>24.8</v>
      </c>
      <c r="AJ98" s="2">
        <v>3.5</v>
      </c>
      <c r="AK98" s="2">
        <v>2.7</v>
      </c>
      <c r="AL98" s="2">
        <v>0.89</v>
      </c>
      <c r="AM98" s="2">
        <v>0.56000000000000005</v>
      </c>
      <c r="AN98" s="2">
        <v>39.5</v>
      </c>
      <c r="AO98" s="2">
        <v>136</v>
      </c>
      <c r="AP98" s="2">
        <v>7.9</v>
      </c>
      <c r="AQ98" s="2">
        <v>4.55</v>
      </c>
      <c r="AR98" s="2">
        <v>5</v>
      </c>
    </row>
    <row r="99" spans="1:44" x14ac:dyDescent="0.3">
      <c r="A99" s="2">
        <v>97</v>
      </c>
      <c r="B99" s="2">
        <v>549975</v>
      </c>
      <c r="C99" s="2">
        <v>0</v>
      </c>
      <c r="D99" s="2">
        <v>0</v>
      </c>
      <c r="E99" s="2">
        <v>1</v>
      </c>
      <c r="F99" s="2">
        <v>0</v>
      </c>
      <c r="G99" s="2">
        <v>9</v>
      </c>
      <c r="H99" s="2">
        <v>1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0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3">
        <v>1</v>
      </c>
      <c r="AA99" s="2">
        <v>1</v>
      </c>
      <c r="AB99" s="2">
        <v>0</v>
      </c>
      <c r="AC99" s="2">
        <v>0</v>
      </c>
      <c r="AD99" s="2">
        <v>0</v>
      </c>
      <c r="AE99" s="2">
        <v>0</v>
      </c>
      <c r="AF99" s="2">
        <v>0</v>
      </c>
      <c r="AG99" s="2">
        <v>13.8</v>
      </c>
      <c r="AH99" s="2">
        <v>16.7</v>
      </c>
      <c r="AI99" s="2">
        <v>36.6</v>
      </c>
      <c r="AJ99" s="2">
        <v>3.14</v>
      </c>
      <c r="AK99" s="2">
        <v>2.7</v>
      </c>
      <c r="AL99" s="2">
        <v>1.1599999999999999</v>
      </c>
      <c r="AM99" s="2">
        <v>0.41</v>
      </c>
      <c r="AN99" s="2">
        <v>32.4</v>
      </c>
      <c r="AO99" s="2">
        <v>191</v>
      </c>
      <c r="AP99" s="2">
        <v>8.9</v>
      </c>
      <c r="AQ99" s="2">
        <v>4.29</v>
      </c>
      <c r="AR99" s="2">
        <v>3</v>
      </c>
    </row>
    <row r="100" spans="1:44" x14ac:dyDescent="0.3">
      <c r="A100" s="2">
        <v>98</v>
      </c>
      <c r="B100" s="2">
        <v>2131330</v>
      </c>
      <c r="C100" s="2">
        <v>0</v>
      </c>
      <c r="D100" s="2">
        <v>0</v>
      </c>
      <c r="E100" s="2">
        <v>1</v>
      </c>
      <c r="F100" s="2">
        <v>0</v>
      </c>
      <c r="G100" s="2">
        <v>12</v>
      </c>
      <c r="H100" s="2">
        <v>1</v>
      </c>
      <c r="I100" s="2">
        <v>1</v>
      </c>
      <c r="J100" s="2">
        <v>1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0</v>
      </c>
      <c r="AC100" s="2">
        <v>1</v>
      </c>
      <c r="AD100" s="2">
        <v>0</v>
      </c>
      <c r="AE100" s="2">
        <v>0</v>
      </c>
      <c r="AF100" s="2">
        <v>0</v>
      </c>
      <c r="AG100" s="2">
        <v>12.6</v>
      </c>
      <c r="AH100" s="2">
        <v>17.399999999999999</v>
      </c>
      <c r="AI100" s="2">
        <v>40.200000000000003</v>
      </c>
      <c r="AJ100" s="2">
        <v>4.41</v>
      </c>
      <c r="AK100" s="2">
        <v>2.7</v>
      </c>
      <c r="AL100" s="2">
        <v>1.06</v>
      </c>
      <c r="AM100" s="2">
        <v>0.28999999999999998</v>
      </c>
      <c r="AN100" s="2">
        <v>31.2</v>
      </c>
      <c r="AO100" s="2">
        <v>63</v>
      </c>
      <c r="AP100" s="2">
        <v>6.1</v>
      </c>
      <c r="AQ100" s="2">
        <v>3.33</v>
      </c>
      <c r="AR100" s="2">
        <v>4</v>
      </c>
    </row>
    <row r="101" spans="1:44" x14ac:dyDescent="0.3">
      <c r="A101" s="2">
        <v>99</v>
      </c>
      <c r="B101" s="2">
        <v>2322099</v>
      </c>
      <c r="C101" s="2">
        <v>0</v>
      </c>
      <c r="D101" s="2">
        <v>1</v>
      </c>
      <c r="E101" s="2">
        <v>1</v>
      </c>
      <c r="F101" s="2">
        <v>0</v>
      </c>
      <c r="G101" s="2">
        <v>15</v>
      </c>
      <c r="H101" s="2">
        <v>1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0</v>
      </c>
      <c r="AC101" s="2">
        <v>0</v>
      </c>
      <c r="AD101" s="2">
        <v>0</v>
      </c>
      <c r="AE101" s="2">
        <v>0</v>
      </c>
      <c r="AF101" s="2">
        <v>0</v>
      </c>
      <c r="AG101" s="2">
        <v>15</v>
      </c>
      <c r="AH101" s="2">
        <v>16.5</v>
      </c>
      <c r="AI101" s="2">
        <v>41.3</v>
      </c>
      <c r="AJ101" s="2">
        <v>4.3600000000000003</v>
      </c>
      <c r="AK101" s="1">
        <v>5.2789999999999999</v>
      </c>
      <c r="AL101" s="2">
        <v>1.26</v>
      </c>
      <c r="AM101" s="2">
        <v>3.36</v>
      </c>
      <c r="AN101" s="2">
        <v>33.1</v>
      </c>
      <c r="AO101" s="2">
        <v>234</v>
      </c>
      <c r="AP101" s="2">
        <v>17.899999999999999</v>
      </c>
      <c r="AQ101" s="2">
        <v>3.79</v>
      </c>
      <c r="AR101" s="2">
        <v>4</v>
      </c>
    </row>
    <row r="102" spans="1:44" x14ac:dyDescent="0.3">
      <c r="A102" s="2">
        <v>100</v>
      </c>
      <c r="B102" s="2">
        <v>771548</v>
      </c>
      <c r="C102" s="2">
        <v>0</v>
      </c>
      <c r="D102" s="2">
        <v>1</v>
      </c>
      <c r="E102" s="2">
        <v>1</v>
      </c>
      <c r="F102" s="2">
        <v>0</v>
      </c>
      <c r="G102" s="2">
        <v>13</v>
      </c>
      <c r="H102" s="2">
        <v>1</v>
      </c>
      <c r="I102" s="2">
        <v>1</v>
      </c>
      <c r="J102" s="2">
        <v>1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0</v>
      </c>
      <c r="AC102" s="2">
        <v>0</v>
      </c>
      <c r="AD102" s="2">
        <v>1</v>
      </c>
      <c r="AE102" s="2">
        <v>0</v>
      </c>
      <c r="AF102" s="2">
        <v>0</v>
      </c>
      <c r="AG102" s="2">
        <v>12</v>
      </c>
      <c r="AH102" s="2">
        <v>17.899999999999999</v>
      </c>
      <c r="AI102" s="2">
        <v>25.2</v>
      </c>
      <c r="AJ102" s="2">
        <v>3.71</v>
      </c>
      <c r="AK102" s="1">
        <v>5.2789999999999999</v>
      </c>
      <c r="AL102" s="2">
        <v>1.02</v>
      </c>
      <c r="AM102" s="2">
        <v>0.5</v>
      </c>
      <c r="AN102" s="2">
        <v>36.299999999999997</v>
      </c>
      <c r="AO102" s="2">
        <v>291</v>
      </c>
      <c r="AP102" s="2">
        <v>6</v>
      </c>
      <c r="AQ102" s="2">
        <v>4.05</v>
      </c>
      <c r="AR102" s="2">
        <v>3</v>
      </c>
    </row>
    <row r="103" spans="1:44" x14ac:dyDescent="0.3">
      <c r="A103" s="2">
        <v>101</v>
      </c>
      <c r="B103" s="2">
        <v>1113566</v>
      </c>
      <c r="C103" s="2">
        <v>0</v>
      </c>
      <c r="D103" s="2">
        <v>0</v>
      </c>
      <c r="E103" s="2">
        <v>1</v>
      </c>
      <c r="F103" s="2">
        <v>0</v>
      </c>
      <c r="G103" s="2">
        <v>9</v>
      </c>
      <c r="H103" s="2">
        <v>1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0</v>
      </c>
      <c r="AC103" s="2">
        <v>0</v>
      </c>
      <c r="AD103" s="2">
        <v>0</v>
      </c>
      <c r="AE103" s="2">
        <v>1</v>
      </c>
      <c r="AF103" s="2">
        <v>0</v>
      </c>
      <c r="AG103" s="2">
        <v>10.6</v>
      </c>
      <c r="AH103" s="2">
        <v>18.8</v>
      </c>
      <c r="AI103" s="2">
        <v>26.4</v>
      </c>
      <c r="AJ103" s="2">
        <v>2.4500000000000002</v>
      </c>
      <c r="AK103" s="2">
        <v>2.4</v>
      </c>
      <c r="AL103" s="2">
        <v>0.9</v>
      </c>
      <c r="AM103" s="2">
        <v>0.35</v>
      </c>
      <c r="AN103" s="2">
        <v>41.5</v>
      </c>
      <c r="AO103" s="2">
        <v>129</v>
      </c>
      <c r="AP103" s="2">
        <v>5</v>
      </c>
      <c r="AQ103" s="2">
        <v>5</v>
      </c>
      <c r="AR103" s="2">
        <v>4</v>
      </c>
    </row>
    <row r="104" spans="1:44" x14ac:dyDescent="0.3">
      <c r="A104" s="2">
        <v>102</v>
      </c>
      <c r="B104" s="2">
        <v>1006116</v>
      </c>
      <c r="C104" s="2">
        <v>0</v>
      </c>
      <c r="D104" s="2">
        <v>0</v>
      </c>
      <c r="E104" s="2">
        <v>1</v>
      </c>
      <c r="F104" s="2">
        <v>0</v>
      </c>
      <c r="G104" s="2">
        <v>11</v>
      </c>
      <c r="H104" s="2">
        <v>1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0</v>
      </c>
      <c r="AC104" s="2">
        <v>0</v>
      </c>
      <c r="AD104" s="2">
        <v>0</v>
      </c>
      <c r="AE104" s="2">
        <v>0</v>
      </c>
      <c r="AF104" s="2">
        <v>0</v>
      </c>
      <c r="AG104" s="2">
        <v>11.9</v>
      </c>
      <c r="AH104" s="2">
        <v>16.600000000000001</v>
      </c>
      <c r="AI104" s="2">
        <v>27.1</v>
      </c>
      <c r="AJ104" s="2">
        <v>2.5299999999999998</v>
      </c>
      <c r="AK104" s="2">
        <v>1.6</v>
      </c>
      <c r="AL104" s="2">
        <v>1.01</v>
      </c>
      <c r="AM104" s="2">
        <v>0.49</v>
      </c>
      <c r="AN104" s="2">
        <v>41.4</v>
      </c>
      <c r="AO104" s="2">
        <v>115</v>
      </c>
      <c r="AP104" s="2">
        <v>5.5</v>
      </c>
      <c r="AQ104" s="2">
        <v>4.38</v>
      </c>
      <c r="AR104" s="2">
        <v>5</v>
      </c>
    </row>
    <row r="105" spans="1:44" x14ac:dyDescent="0.3">
      <c r="A105" s="2">
        <v>103</v>
      </c>
      <c r="B105" s="2">
        <v>111464</v>
      </c>
      <c r="C105" s="2">
        <v>0</v>
      </c>
      <c r="D105" s="2">
        <v>1</v>
      </c>
      <c r="E105" s="2">
        <v>1</v>
      </c>
      <c r="F105" s="2">
        <v>0</v>
      </c>
      <c r="G105" s="2">
        <v>9</v>
      </c>
      <c r="H105" s="2">
        <v>1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0</v>
      </c>
      <c r="R105" s="2">
        <v>1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0</v>
      </c>
      <c r="AG105" s="2">
        <v>12.1</v>
      </c>
      <c r="AH105" s="2">
        <v>14.7</v>
      </c>
      <c r="AI105" s="2">
        <v>28.4</v>
      </c>
      <c r="AJ105" s="2">
        <v>2.14</v>
      </c>
      <c r="AK105" s="2">
        <v>3.7</v>
      </c>
      <c r="AL105" s="2">
        <v>1.02</v>
      </c>
      <c r="AM105" s="2">
        <v>0.49</v>
      </c>
      <c r="AN105" s="2">
        <v>40.1</v>
      </c>
      <c r="AO105" s="2">
        <v>254</v>
      </c>
      <c r="AP105" s="2">
        <v>7.6</v>
      </c>
      <c r="AQ105" s="2">
        <v>4.26</v>
      </c>
      <c r="AR105" s="2">
        <v>1</v>
      </c>
    </row>
    <row r="106" spans="1:44" x14ac:dyDescent="0.3">
      <c r="A106" s="2">
        <v>104</v>
      </c>
      <c r="B106" s="2">
        <v>2413939</v>
      </c>
      <c r="C106" s="2">
        <v>0</v>
      </c>
      <c r="D106" s="2">
        <v>1</v>
      </c>
      <c r="E106" s="2">
        <v>1</v>
      </c>
      <c r="F106" s="2">
        <v>0</v>
      </c>
      <c r="G106" s="2">
        <v>11</v>
      </c>
      <c r="H106" s="2">
        <v>1</v>
      </c>
      <c r="I106" s="2">
        <v>1</v>
      </c>
      <c r="J106" s="2">
        <v>1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1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0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13.2</v>
      </c>
      <c r="AH106" s="2">
        <v>16.399999999999999</v>
      </c>
      <c r="AI106" s="2">
        <v>27.6</v>
      </c>
      <c r="AJ106" s="2">
        <v>3.12</v>
      </c>
      <c r="AK106" s="2">
        <v>4.3</v>
      </c>
      <c r="AL106" s="2">
        <v>1.1100000000000001</v>
      </c>
      <c r="AM106" s="2">
        <v>0.72</v>
      </c>
      <c r="AN106" s="2">
        <v>35.4</v>
      </c>
      <c r="AO106" s="2">
        <v>106</v>
      </c>
      <c r="AP106" s="2">
        <v>5</v>
      </c>
      <c r="AQ106" s="2">
        <v>4.34</v>
      </c>
      <c r="AR106" s="2">
        <v>3</v>
      </c>
    </row>
    <row r="107" spans="1:44" x14ac:dyDescent="0.3">
      <c r="A107" s="2">
        <v>105</v>
      </c>
      <c r="B107" s="2">
        <v>966775</v>
      </c>
      <c r="C107" s="2">
        <v>0</v>
      </c>
      <c r="D107" s="2">
        <v>0</v>
      </c>
      <c r="E107" s="2">
        <v>1</v>
      </c>
      <c r="F107" s="2">
        <v>0</v>
      </c>
      <c r="G107" s="2">
        <v>8</v>
      </c>
      <c r="H107" s="2">
        <v>1</v>
      </c>
      <c r="I107" s="2">
        <v>0</v>
      </c>
      <c r="J107" s="2">
        <v>0</v>
      </c>
      <c r="K107" s="2">
        <v>0</v>
      </c>
      <c r="L107" s="2">
        <v>1</v>
      </c>
      <c r="M107" s="2">
        <v>0</v>
      </c>
      <c r="N107" s="2">
        <v>0</v>
      </c>
      <c r="O107" s="2">
        <v>0</v>
      </c>
      <c r="P107" s="2">
        <v>1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0</v>
      </c>
      <c r="W107" s="2">
        <v>0</v>
      </c>
      <c r="X107" s="2">
        <v>0</v>
      </c>
      <c r="Y107" s="2">
        <v>0</v>
      </c>
      <c r="Z107" s="2">
        <v>0</v>
      </c>
      <c r="AA107" s="2">
        <v>0</v>
      </c>
      <c r="AB107" s="2">
        <v>1</v>
      </c>
      <c r="AC107" s="2">
        <v>0</v>
      </c>
      <c r="AD107" s="2">
        <v>0</v>
      </c>
      <c r="AE107" s="2">
        <v>0</v>
      </c>
      <c r="AF107" s="2">
        <v>0</v>
      </c>
      <c r="AG107" s="2">
        <v>10.8</v>
      </c>
      <c r="AH107" s="2">
        <v>21.5</v>
      </c>
      <c r="AI107" s="2">
        <v>25.4</v>
      </c>
      <c r="AJ107" s="2">
        <v>2.0699999999999998</v>
      </c>
      <c r="AK107" s="2">
        <v>1.6</v>
      </c>
      <c r="AL107" s="2">
        <v>0.92</v>
      </c>
      <c r="AM107" s="2">
        <v>0.16</v>
      </c>
      <c r="AN107" s="2">
        <v>33.200000000000003</v>
      </c>
      <c r="AO107" s="2">
        <v>148</v>
      </c>
      <c r="AP107" s="2">
        <v>5.4</v>
      </c>
      <c r="AQ107" s="2">
        <v>4.53</v>
      </c>
      <c r="AR107" s="2">
        <v>4</v>
      </c>
    </row>
    <row r="108" spans="1:44" x14ac:dyDescent="0.3">
      <c r="A108" s="2">
        <v>106</v>
      </c>
      <c r="B108" s="2">
        <v>717848</v>
      </c>
      <c r="C108" s="2">
        <v>0</v>
      </c>
      <c r="D108" s="2">
        <v>0</v>
      </c>
      <c r="E108" s="2">
        <v>1</v>
      </c>
      <c r="F108" s="2">
        <v>0</v>
      </c>
      <c r="G108" s="2">
        <v>12</v>
      </c>
      <c r="H108" s="2">
        <v>1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1</v>
      </c>
      <c r="S108" s="2">
        <v>0</v>
      </c>
      <c r="T108" s="2">
        <v>0</v>
      </c>
      <c r="U108" s="2">
        <v>0</v>
      </c>
      <c r="V108" s="2">
        <v>0</v>
      </c>
      <c r="W108" s="2">
        <v>0</v>
      </c>
      <c r="X108" s="2">
        <v>0</v>
      </c>
      <c r="Y108" s="2">
        <v>0</v>
      </c>
      <c r="Z108" s="3">
        <v>1</v>
      </c>
      <c r="AA108" s="2">
        <v>0</v>
      </c>
      <c r="AB108" s="2">
        <v>0</v>
      </c>
      <c r="AC108" s="2">
        <v>0</v>
      </c>
      <c r="AD108" s="2">
        <v>0</v>
      </c>
      <c r="AE108" s="2">
        <v>0</v>
      </c>
      <c r="AF108" s="2">
        <v>0</v>
      </c>
      <c r="AG108" s="2">
        <v>10.7</v>
      </c>
      <c r="AH108" s="2">
        <v>18.100000000000001</v>
      </c>
      <c r="AI108" s="2">
        <v>23.7</v>
      </c>
      <c r="AJ108" s="2">
        <v>2.37</v>
      </c>
      <c r="AK108" s="1">
        <v>5.2789999999999999</v>
      </c>
      <c r="AL108" s="2">
        <v>0.91</v>
      </c>
      <c r="AM108" s="2">
        <v>0.78</v>
      </c>
      <c r="AN108" s="2">
        <v>38.799999999999997</v>
      </c>
      <c r="AO108" s="2">
        <v>174</v>
      </c>
      <c r="AP108" s="2">
        <v>11.4</v>
      </c>
      <c r="AQ108" s="2">
        <v>4.42</v>
      </c>
      <c r="AR108" s="2">
        <v>4</v>
      </c>
    </row>
    <row r="109" spans="1:44" x14ac:dyDescent="0.3">
      <c r="A109" s="2">
        <v>107</v>
      </c>
      <c r="B109" s="2">
        <v>2355000</v>
      </c>
      <c r="C109" s="2">
        <v>0</v>
      </c>
      <c r="D109" s="2">
        <v>0</v>
      </c>
      <c r="E109" s="2">
        <v>0</v>
      </c>
      <c r="F109" s="2">
        <v>0</v>
      </c>
      <c r="G109" s="2">
        <v>14</v>
      </c>
      <c r="H109" s="2">
        <v>1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0</v>
      </c>
      <c r="AA109" s="2">
        <v>0</v>
      </c>
      <c r="AB109" s="2">
        <v>0</v>
      </c>
      <c r="AC109" s="2">
        <v>0</v>
      </c>
      <c r="AD109" s="2">
        <v>0</v>
      </c>
      <c r="AE109" s="2">
        <v>1</v>
      </c>
      <c r="AF109" s="2">
        <v>0</v>
      </c>
      <c r="AG109" s="2">
        <v>12.3</v>
      </c>
      <c r="AH109" s="2">
        <v>15.3</v>
      </c>
      <c r="AI109" s="2">
        <v>35.200000000000003</v>
      </c>
      <c r="AJ109" s="2">
        <v>3.13</v>
      </c>
      <c r="AK109" s="2">
        <v>2.7</v>
      </c>
      <c r="AL109" s="2">
        <v>1.04</v>
      </c>
      <c r="AM109" s="2">
        <v>0.68</v>
      </c>
      <c r="AN109" s="2">
        <v>36.799999999999997</v>
      </c>
      <c r="AO109" s="2">
        <v>131</v>
      </c>
      <c r="AP109" s="2">
        <v>9.1999999999999993</v>
      </c>
      <c r="AQ109" s="2">
        <v>4.53</v>
      </c>
      <c r="AR109" s="2">
        <v>3</v>
      </c>
    </row>
    <row r="110" spans="1:44" x14ac:dyDescent="0.3">
      <c r="A110" s="2">
        <v>108</v>
      </c>
      <c r="B110" s="2">
        <v>2292599</v>
      </c>
      <c r="C110" s="2">
        <v>0</v>
      </c>
      <c r="D110" s="2">
        <v>1</v>
      </c>
      <c r="E110" s="2">
        <v>1</v>
      </c>
      <c r="F110" s="2">
        <v>0</v>
      </c>
      <c r="G110" s="2">
        <v>21</v>
      </c>
      <c r="H110" s="2">
        <v>1</v>
      </c>
      <c r="I110" s="2">
        <v>0</v>
      </c>
      <c r="J110" s="2">
        <v>0</v>
      </c>
      <c r="K110" s="2">
        <v>1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1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3">
        <v>1</v>
      </c>
      <c r="AA110" s="2">
        <v>0</v>
      </c>
      <c r="AB110" s="2">
        <v>1</v>
      </c>
      <c r="AC110" s="2">
        <v>0</v>
      </c>
      <c r="AD110" s="2">
        <v>0</v>
      </c>
      <c r="AE110" s="2">
        <v>1</v>
      </c>
      <c r="AF110" s="2">
        <v>0</v>
      </c>
      <c r="AG110" s="2">
        <v>11.9</v>
      </c>
      <c r="AH110" s="2">
        <v>16.399999999999999</v>
      </c>
      <c r="AI110" s="2">
        <v>34.9</v>
      </c>
      <c r="AJ110" s="2">
        <v>2.62</v>
      </c>
      <c r="AK110" s="1">
        <v>5.2789999999999999</v>
      </c>
      <c r="AL110" s="2">
        <v>1.01</v>
      </c>
      <c r="AM110" s="2">
        <v>6.06</v>
      </c>
      <c r="AN110" s="2">
        <v>30.5</v>
      </c>
      <c r="AO110" s="2">
        <v>491</v>
      </c>
      <c r="AP110" s="2">
        <v>10.9</v>
      </c>
      <c r="AQ110" s="2">
        <v>4.01</v>
      </c>
      <c r="AR110" s="2">
        <v>5</v>
      </c>
    </row>
    <row r="111" spans="1:44" x14ac:dyDescent="0.3">
      <c r="A111" s="2">
        <v>109</v>
      </c>
      <c r="B111" s="2">
        <v>2005245</v>
      </c>
      <c r="C111" s="2">
        <v>0</v>
      </c>
      <c r="D111" s="2">
        <v>0</v>
      </c>
      <c r="E111" s="2">
        <v>1</v>
      </c>
      <c r="F111" s="2">
        <v>0</v>
      </c>
      <c r="G111" s="2">
        <v>15</v>
      </c>
      <c r="H111" s="2">
        <v>1</v>
      </c>
      <c r="I111" s="2">
        <v>1</v>
      </c>
      <c r="J111" s="2">
        <v>0</v>
      </c>
      <c r="K111" s="2">
        <v>1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0</v>
      </c>
      <c r="W111" s="2">
        <v>0</v>
      </c>
      <c r="X111" s="2">
        <v>0</v>
      </c>
      <c r="Y111" s="2">
        <v>0</v>
      </c>
      <c r="Z111" s="2">
        <v>0</v>
      </c>
      <c r="AA111" s="2">
        <v>0</v>
      </c>
      <c r="AB111" s="2">
        <v>1</v>
      </c>
      <c r="AC111" s="2">
        <v>0</v>
      </c>
      <c r="AD111" s="2">
        <v>0</v>
      </c>
      <c r="AE111" s="2">
        <v>0</v>
      </c>
      <c r="AF111" s="2">
        <v>0</v>
      </c>
      <c r="AG111" s="2">
        <v>12.6</v>
      </c>
      <c r="AH111" s="2">
        <v>18</v>
      </c>
      <c r="AI111" s="2">
        <v>44.7</v>
      </c>
      <c r="AJ111" s="2">
        <v>2.6</v>
      </c>
      <c r="AK111" s="1">
        <v>5.2789999999999999</v>
      </c>
      <c r="AL111" s="2">
        <v>1.06</v>
      </c>
      <c r="AM111" s="2">
        <v>3.98</v>
      </c>
      <c r="AN111" s="2">
        <v>25</v>
      </c>
      <c r="AO111" s="2">
        <v>144</v>
      </c>
      <c r="AP111" s="2">
        <v>2</v>
      </c>
      <c r="AQ111" s="2">
        <v>4.57</v>
      </c>
      <c r="AR111" s="2">
        <v>3</v>
      </c>
    </row>
    <row r="112" spans="1:44" x14ac:dyDescent="0.3">
      <c r="A112" s="2">
        <v>110</v>
      </c>
      <c r="B112" s="2">
        <v>555638</v>
      </c>
      <c r="C112" s="2">
        <v>0</v>
      </c>
      <c r="D112" s="2">
        <v>0</v>
      </c>
      <c r="E112" s="2">
        <v>1</v>
      </c>
      <c r="F112" s="2">
        <v>0</v>
      </c>
      <c r="G112" s="2">
        <v>12</v>
      </c>
      <c r="H112" s="2">
        <v>1</v>
      </c>
      <c r="I112" s="2">
        <v>0</v>
      </c>
      <c r="J112" s="2">
        <v>1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2">
        <v>0</v>
      </c>
      <c r="X112" s="2">
        <v>0</v>
      </c>
      <c r="Y112" s="2">
        <v>0</v>
      </c>
      <c r="Z112" s="3">
        <v>1</v>
      </c>
      <c r="AA112" s="2">
        <v>1</v>
      </c>
      <c r="AB112" s="2">
        <v>1</v>
      </c>
      <c r="AC112" s="2">
        <v>0</v>
      </c>
      <c r="AD112" s="2">
        <v>0</v>
      </c>
      <c r="AE112" s="2">
        <v>0</v>
      </c>
      <c r="AF112" s="2">
        <v>0</v>
      </c>
      <c r="AG112" s="2">
        <v>11.2</v>
      </c>
      <c r="AH112" s="2">
        <v>16.100000000000001</v>
      </c>
      <c r="AI112" s="2">
        <v>24.3</v>
      </c>
      <c r="AJ112" s="2">
        <v>3.68</v>
      </c>
      <c r="AK112" s="1">
        <v>5.2789999999999999</v>
      </c>
      <c r="AL112" s="2">
        <v>0.95</v>
      </c>
      <c r="AM112" s="2">
        <v>2.86</v>
      </c>
      <c r="AN112" s="2">
        <v>33.700000000000003</v>
      </c>
      <c r="AO112" s="2">
        <v>126</v>
      </c>
      <c r="AP112" s="2">
        <v>15.5</v>
      </c>
      <c r="AQ112" s="2">
        <v>3.97</v>
      </c>
      <c r="AR112" s="2">
        <v>4</v>
      </c>
    </row>
    <row r="113" spans="1:44" x14ac:dyDescent="0.3">
      <c r="A113" s="2">
        <v>111</v>
      </c>
      <c r="B113" s="2">
        <v>1798863</v>
      </c>
      <c r="C113" s="2">
        <v>0</v>
      </c>
      <c r="D113" s="2">
        <v>0</v>
      </c>
      <c r="E113" s="2">
        <v>0</v>
      </c>
      <c r="F113" s="2">
        <v>0</v>
      </c>
      <c r="G113" s="2">
        <v>11</v>
      </c>
      <c r="H113" s="2">
        <v>0</v>
      </c>
      <c r="I113" s="2">
        <v>0</v>
      </c>
      <c r="J113" s="2">
        <v>0</v>
      </c>
      <c r="K113" s="2">
        <v>1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0</v>
      </c>
      <c r="Z113" s="2">
        <v>0</v>
      </c>
      <c r="AA113" s="2">
        <v>0</v>
      </c>
      <c r="AB113" s="2">
        <v>0</v>
      </c>
      <c r="AC113" s="2">
        <v>1</v>
      </c>
      <c r="AD113" s="2">
        <v>0</v>
      </c>
      <c r="AE113" s="2">
        <v>0</v>
      </c>
      <c r="AF113" s="2">
        <v>0</v>
      </c>
      <c r="AG113" s="2">
        <v>11.1</v>
      </c>
      <c r="AH113" s="2">
        <v>16.5</v>
      </c>
      <c r="AI113" s="2">
        <v>27.7</v>
      </c>
      <c r="AJ113" s="2">
        <v>2.2599999999999998</v>
      </c>
      <c r="AK113" s="2">
        <v>1.3</v>
      </c>
      <c r="AL113" s="2">
        <v>0.94</v>
      </c>
      <c r="AM113" s="2">
        <v>0.27</v>
      </c>
      <c r="AN113" s="2">
        <v>39.299999999999997</v>
      </c>
      <c r="AO113" s="2">
        <v>140</v>
      </c>
      <c r="AP113" s="2">
        <v>5.9</v>
      </c>
      <c r="AQ113" s="2">
        <v>5.54</v>
      </c>
      <c r="AR113" s="2">
        <v>1</v>
      </c>
    </row>
    <row r="114" spans="1:44" x14ac:dyDescent="0.3">
      <c r="A114" s="2">
        <v>112</v>
      </c>
      <c r="B114" s="2">
        <v>1632767</v>
      </c>
      <c r="C114" s="2">
        <v>0</v>
      </c>
      <c r="D114" s="2">
        <v>1</v>
      </c>
      <c r="E114" s="2">
        <v>1</v>
      </c>
      <c r="F114" s="2">
        <v>0</v>
      </c>
      <c r="G114" s="2">
        <v>16</v>
      </c>
      <c r="H114" s="2">
        <v>1</v>
      </c>
      <c r="I114" s="2">
        <v>1</v>
      </c>
      <c r="J114" s="2">
        <v>1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0</v>
      </c>
      <c r="Z114" s="2">
        <v>0</v>
      </c>
      <c r="AA114" s="2">
        <v>0</v>
      </c>
      <c r="AB114" s="2">
        <v>0</v>
      </c>
      <c r="AC114" s="2">
        <v>0</v>
      </c>
      <c r="AD114" s="2">
        <v>0</v>
      </c>
      <c r="AE114" s="2">
        <v>0</v>
      </c>
      <c r="AF114" s="2">
        <v>0</v>
      </c>
      <c r="AG114" s="2">
        <v>10.5</v>
      </c>
      <c r="AH114" s="2">
        <v>18.100000000000001</v>
      </c>
      <c r="AI114" s="2">
        <v>27.3</v>
      </c>
      <c r="AJ114" s="2">
        <v>2.2599999999999998</v>
      </c>
      <c r="AK114" s="1">
        <v>5.2789999999999999</v>
      </c>
      <c r="AL114" s="2">
        <v>0.89</v>
      </c>
      <c r="AM114" s="2">
        <v>0.21</v>
      </c>
      <c r="AN114" s="2">
        <v>39.4</v>
      </c>
      <c r="AO114" s="2">
        <v>224</v>
      </c>
      <c r="AP114" s="2">
        <v>6.1</v>
      </c>
      <c r="AQ114" s="2">
        <v>4.47</v>
      </c>
      <c r="AR114" s="2">
        <v>3</v>
      </c>
    </row>
    <row r="115" spans="1:44" x14ac:dyDescent="0.3">
      <c r="A115" s="2">
        <v>113</v>
      </c>
      <c r="B115" s="2">
        <v>2313483</v>
      </c>
      <c r="C115" s="2">
        <v>0</v>
      </c>
      <c r="D115" s="2">
        <v>1</v>
      </c>
      <c r="E115" s="2">
        <v>0</v>
      </c>
      <c r="F115" s="2">
        <v>1</v>
      </c>
      <c r="G115" s="2">
        <v>9</v>
      </c>
      <c r="H115" s="2">
        <v>0</v>
      </c>
      <c r="I115" s="2">
        <v>1</v>
      </c>
      <c r="J115" s="2">
        <v>1</v>
      </c>
      <c r="K115" s="2">
        <v>1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2">
        <v>0</v>
      </c>
      <c r="U115" s="2">
        <v>0</v>
      </c>
      <c r="V115" s="2">
        <v>0</v>
      </c>
      <c r="W115" s="2">
        <v>0</v>
      </c>
      <c r="X115" s="2">
        <v>0</v>
      </c>
      <c r="Y115" s="2">
        <v>0</v>
      </c>
      <c r="Z115" s="3">
        <v>1</v>
      </c>
      <c r="AA115" s="2">
        <v>0</v>
      </c>
      <c r="AB115" s="2">
        <v>0</v>
      </c>
      <c r="AC115" s="2">
        <v>0</v>
      </c>
      <c r="AD115" s="2">
        <v>0</v>
      </c>
      <c r="AE115" s="2">
        <v>0</v>
      </c>
      <c r="AF115" s="2">
        <v>0</v>
      </c>
      <c r="AG115" s="2">
        <v>10.6</v>
      </c>
      <c r="AH115" s="2">
        <v>16.2</v>
      </c>
      <c r="AI115" s="2">
        <v>22.4</v>
      </c>
      <c r="AJ115" s="2">
        <v>4.07</v>
      </c>
      <c r="AK115" s="1">
        <v>5.2789999999999999</v>
      </c>
      <c r="AL115" s="2">
        <v>0.9</v>
      </c>
      <c r="AM115" s="2">
        <v>0.76</v>
      </c>
      <c r="AN115" s="2">
        <v>33</v>
      </c>
      <c r="AO115" s="2">
        <v>166</v>
      </c>
      <c r="AP115" s="2">
        <v>6.6</v>
      </c>
      <c r="AQ115" s="2">
        <v>4.09</v>
      </c>
      <c r="AR115" s="2">
        <v>5</v>
      </c>
    </row>
    <row r="116" spans="1:44" x14ac:dyDescent="0.3">
      <c r="A116" s="2">
        <v>114</v>
      </c>
      <c r="B116" s="2">
        <v>2256489</v>
      </c>
      <c r="C116" s="2">
        <v>0</v>
      </c>
      <c r="D116" s="2">
        <v>1</v>
      </c>
      <c r="E116" s="2">
        <v>1</v>
      </c>
      <c r="F116" s="2">
        <v>0</v>
      </c>
      <c r="G116" s="2">
        <v>12</v>
      </c>
      <c r="H116" s="2">
        <v>1</v>
      </c>
      <c r="I116" s="2">
        <v>1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2">
        <v>0</v>
      </c>
      <c r="X116" s="2">
        <v>0</v>
      </c>
      <c r="Y116" s="2">
        <v>0</v>
      </c>
      <c r="Z116" s="2">
        <v>0</v>
      </c>
      <c r="AA116" s="2">
        <v>1</v>
      </c>
      <c r="AB116" s="2">
        <v>0</v>
      </c>
      <c r="AC116" s="2">
        <v>0</v>
      </c>
      <c r="AD116" s="2">
        <v>0</v>
      </c>
      <c r="AE116" s="2">
        <v>0</v>
      </c>
      <c r="AF116" s="2">
        <v>0</v>
      </c>
      <c r="AG116" s="2">
        <v>9.6999999999999993</v>
      </c>
      <c r="AH116" s="2">
        <v>16.600000000000001</v>
      </c>
      <c r="AI116" s="2">
        <v>19</v>
      </c>
      <c r="AJ116" s="2">
        <v>1.98</v>
      </c>
      <c r="AK116" s="1">
        <v>5.2789999999999999</v>
      </c>
      <c r="AL116" s="2">
        <v>0.83</v>
      </c>
      <c r="AM116" s="2">
        <v>0.12</v>
      </c>
      <c r="AN116" s="2">
        <v>40.799999999999997</v>
      </c>
      <c r="AO116" s="2">
        <v>160</v>
      </c>
      <c r="AP116" s="2">
        <v>6.9</v>
      </c>
      <c r="AQ116" s="2">
        <v>4.68</v>
      </c>
      <c r="AR116" s="2">
        <v>3</v>
      </c>
    </row>
    <row r="117" spans="1:44" x14ac:dyDescent="0.3">
      <c r="A117" s="2">
        <v>115</v>
      </c>
      <c r="B117" s="2">
        <v>2243268</v>
      </c>
      <c r="C117" s="2">
        <v>0</v>
      </c>
      <c r="D117" s="2">
        <v>1</v>
      </c>
      <c r="E117" s="2">
        <v>1</v>
      </c>
      <c r="F117" s="2">
        <v>0</v>
      </c>
      <c r="G117" s="2">
        <v>16</v>
      </c>
      <c r="H117" s="2">
        <v>1</v>
      </c>
      <c r="I117" s="2">
        <v>1</v>
      </c>
      <c r="J117" s="2">
        <v>1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2">
        <v>0</v>
      </c>
      <c r="Z117" s="2">
        <v>0</v>
      </c>
      <c r="AA117" s="2">
        <v>0</v>
      </c>
      <c r="AB117" s="2">
        <v>0</v>
      </c>
      <c r="AC117" s="2">
        <v>0</v>
      </c>
      <c r="AD117" s="2">
        <v>0</v>
      </c>
      <c r="AE117" s="2">
        <v>0</v>
      </c>
      <c r="AF117" s="2">
        <v>0</v>
      </c>
      <c r="AG117" s="1">
        <v>12.664</v>
      </c>
      <c r="AH117" s="1">
        <v>17.718</v>
      </c>
      <c r="AI117" s="1">
        <v>30.196999999999999</v>
      </c>
      <c r="AJ117" s="2">
        <v>2.8250000000000002</v>
      </c>
      <c r="AK117" s="1">
        <v>5.2789999999999999</v>
      </c>
      <c r="AL117" s="2">
        <v>1.0880000000000001</v>
      </c>
      <c r="AM117" s="1">
        <v>1.3680000000000001</v>
      </c>
      <c r="AN117" s="2">
        <v>41.5</v>
      </c>
      <c r="AO117" s="2">
        <v>247</v>
      </c>
      <c r="AP117" s="2">
        <v>6.9</v>
      </c>
      <c r="AQ117" s="2">
        <v>4.34</v>
      </c>
      <c r="AR117" s="2">
        <v>4</v>
      </c>
    </row>
    <row r="118" spans="1:44" x14ac:dyDescent="0.3">
      <c r="A118" s="2">
        <v>116</v>
      </c>
      <c r="B118" s="2">
        <v>544325</v>
      </c>
      <c r="C118" s="2">
        <v>0</v>
      </c>
      <c r="D118" s="2">
        <v>1</v>
      </c>
      <c r="E118" s="2">
        <v>1</v>
      </c>
      <c r="F118" s="2">
        <v>0</v>
      </c>
      <c r="G118" s="2">
        <v>15</v>
      </c>
      <c r="H118" s="2">
        <v>1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0</v>
      </c>
      <c r="Z118" s="2">
        <v>0</v>
      </c>
      <c r="AA118" s="2">
        <v>0</v>
      </c>
      <c r="AB118" s="2">
        <v>0</v>
      </c>
      <c r="AC118" s="2">
        <v>0</v>
      </c>
      <c r="AD118" s="2">
        <v>0</v>
      </c>
      <c r="AE118" s="2">
        <v>0</v>
      </c>
      <c r="AF118" s="2">
        <v>0</v>
      </c>
      <c r="AG118" s="2">
        <v>11.4</v>
      </c>
      <c r="AH118" s="2">
        <v>17.3</v>
      </c>
      <c r="AI118" s="2">
        <v>32.799999999999997</v>
      </c>
      <c r="AJ118" s="2">
        <v>2.2599999999999998</v>
      </c>
      <c r="AK118" s="1">
        <v>5.2789999999999999</v>
      </c>
      <c r="AL118" s="2">
        <v>0.97</v>
      </c>
      <c r="AM118" s="2">
        <v>0.81</v>
      </c>
      <c r="AN118" s="2">
        <v>31.4</v>
      </c>
      <c r="AO118" s="2">
        <v>259</v>
      </c>
      <c r="AP118" s="2">
        <v>5.6</v>
      </c>
      <c r="AQ118" s="2">
        <v>3.58</v>
      </c>
      <c r="AR118" s="2">
        <v>3</v>
      </c>
    </row>
    <row r="119" spans="1:44" x14ac:dyDescent="0.3">
      <c r="A119" s="2">
        <v>117</v>
      </c>
      <c r="B119" s="2">
        <v>2219079</v>
      </c>
      <c r="C119" s="2">
        <v>0</v>
      </c>
      <c r="D119" s="2">
        <v>1</v>
      </c>
      <c r="E119" s="2">
        <v>0</v>
      </c>
      <c r="F119" s="2">
        <v>0</v>
      </c>
      <c r="G119" s="2">
        <v>16</v>
      </c>
      <c r="H119" s="2">
        <v>0</v>
      </c>
      <c r="I119" s="2">
        <v>1</v>
      </c>
      <c r="J119" s="2">
        <v>1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0</v>
      </c>
      <c r="Z119" s="2">
        <v>0</v>
      </c>
      <c r="AA119" s="2">
        <v>0</v>
      </c>
      <c r="AB119" s="2">
        <v>0</v>
      </c>
      <c r="AC119" s="2">
        <v>0</v>
      </c>
      <c r="AD119" s="2">
        <v>0</v>
      </c>
      <c r="AE119" s="2">
        <v>0</v>
      </c>
      <c r="AF119" s="2">
        <v>0</v>
      </c>
      <c r="AG119" s="2">
        <v>10.6</v>
      </c>
      <c r="AH119" s="2">
        <v>17.100000000000001</v>
      </c>
      <c r="AI119" s="2">
        <v>27.6</v>
      </c>
      <c r="AJ119" s="2">
        <v>2.66</v>
      </c>
      <c r="AK119" s="1">
        <v>5.2789999999999999</v>
      </c>
      <c r="AL119" s="2">
        <v>0.9</v>
      </c>
      <c r="AM119" s="2">
        <v>0.68</v>
      </c>
      <c r="AN119" s="2">
        <v>34.200000000000003</v>
      </c>
      <c r="AO119" s="2">
        <v>157</v>
      </c>
      <c r="AP119" s="2">
        <v>6.5</v>
      </c>
      <c r="AQ119" s="2">
        <v>4.18</v>
      </c>
      <c r="AR119" s="2">
        <v>3</v>
      </c>
    </row>
    <row r="120" spans="1:44" x14ac:dyDescent="0.3">
      <c r="A120" s="2">
        <v>118</v>
      </c>
      <c r="B120" s="2">
        <v>2192183</v>
      </c>
      <c r="C120" s="2">
        <v>0</v>
      </c>
      <c r="D120" s="2">
        <v>0</v>
      </c>
      <c r="E120" s="2">
        <v>0</v>
      </c>
      <c r="F120" s="2">
        <v>0</v>
      </c>
      <c r="G120" s="2">
        <v>17</v>
      </c>
      <c r="H120" s="2">
        <v>0</v>
      </c>
      <c r="I120" s="2">
        <v>1</v>
      </c>
      <c r="J120" s="2">
        <v>1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0</v>
      </c>
      <c r="Z120" s="2">
        <v>0</v>
      </c>
      <c r="AA120" s="2">
        <v>0</v>
      </c>
      <c r="AB120" s="2">
        <v>0</v>
      </c>
      <c r="AC120" s="2">
        <v>0</v>
      </c>
      <c r="AD120" s="2">
        <v>0</v>
      </c>
      <c r="AE120" s="2">
        <v>0</v>
      </c>
      <c r="AF120" s="2">
        <v>0</v>
      </c>
      <c r="AG120" s="2">
        <v>12.3</v>
      </c>
      <c r="AH120" s="2">
        <v>17.399999999999999</v>
      </c>
      <c r="AI120" s="2">
        <v>44.1</v>
      </c>
      <c r="AJ120" s="2">
        <v>1.78</v>
      </c>
      <c r="AK120" s="1">
        <v>5.2789999999999999</v>
      </c>
      <c r="AL120" s="2">
        <v>1.04</v>
      </c>
      <c r="AM120" s="2">
        <v>0.45</v>
      </c>
      <c r="AN120" s="2">
        <v>37.5</v>
      </c>
      <c r="AO120" s="2">
        <v>213</v>
      </c>
      <c r="AP120" s="2">
        <v>4.8</v>
      </c>
      <c r="AQ120" s="2">
        <v>5.4</v>
      </c>
      <c r="AR120" s="2">
        <v>3</v>
      </c>
    </row>
    <row r="121" spans="1:44" x14ac:dyDescent="0.3">
      <c r="A121" s="2">
        <v>119</v>
      </c>
      <c r="B121" s="2">
        <v>2086602</v>
      </c>
      <c r="C121" s="2">
        <v>0</v>
      </c>
      <c r="D121" s="2">
        <v>0</v>
      </c>
      <c r="E121" s="2">
        <v>0</v>
      </c>
      <c r="F121" s="2">
        <v>0</v>
      </c>
      <c r="G121" s="2">
        <v>15</v>
      </c>
      <c r="H121" s="2">
        <v>0</v>
      </c>
      <c r="I121" s="2">
        <v>1</v>
      </c>
      <c r="J121" s="2">
        <v>1</v>
      </c>
      <c r="K121" s="2">
        <v>0</v>
      </c>
      <c r="L121" s="2">
        <v>0</v>
      </c>
      <c r="M121" s="2">
        <v>0</v>
      </c>
      <c r="N121" s="2">
        <v>1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0</v>
      </c>
      <c r="AC121" s="2">
        <v>0</v>
      </c>
      <c r="AD121" s="2">
        <v>0</v>
      </c>
      <c r="AE121" s="2">
        <v>0</v>
      </c>
      <c r="AF121" s="2">
        <v>0</v>
      </c>
      <c r="AG121" s="2">
        <v>12.9</v>
      </c>
      <c r="AH121" s="2">
        <v>15.9</v>
      </c>
      <c r="AI121" s="2">
        <v>30.3</v>
      </c>
      <c r="AJ121" s="2">
        <v>4.26</v>
      </c>
      <c r="AK121" s="1">
        <v>5.2789999999999999</v>
      </c>
      <c r="AL121" s="2">
        <v>1.0900000000000001</v>
      </c>
      <c r="AM121" s="2">
        <v>2.4700000000000002</v>
      </c>
      <c r="AN121" s="2">
        <v>32.5</v>
      </c>
      <c r="AO121" s="2">
        <v>237</v>
      </c>
      <c r="AP121" s="2">
        <v>7.4</v>
      </c>
      <c r="AQ121" s="2">
        <v>3.81</v>
      </c>
      <c r="AR121" s="2">
        <v>3</v>
      </c>
    </row>
    <row r="122" spans="1:44" x14ac:dyDescent="0.3">
      <c r="A122" s="2">
        <v>120</v>
      </c>
      <c r="B122" s="2">
        <v>838038</v>
      </c>
      <c r="C122" s="2">
        <v>0</v>
      </c>
      <c r="D122" s="2">
        <v>1</v>
      </c>
      <c r="E122" s="2">
        <v>0</v>
      </c>
      <c r="F122" s="2">
        <v>0</v>
      </c>
      <c r="G122" s="2">
        <v>12</v>
      </c>
      <c r="H122" s="2">
        <v>0</v>
      </c>
      <c r="I122" s="2">
        <v>0</v>
      </c>
      <c r="J122" s="2">
        <v>1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0</v>
      </c>
      <c r="Z122" s="2">
        <v>0</v>
      </c>
      <c r="AA122" s="2">
        <v>0</v>
      </c>
      <c r="AB122" s="2">
        <v>0</v>
      </c>
      <c r="AC122" s="2">
        <v>0</v>
      </c>
      <c r="AD122" s="2">
        <v>0</v>
      </c>
      <c r="AE122" s="2">
        <v>0</v>
      </c>
      <c r="AF122" s="2">
        <v>0</v>
      </c>
      <c r="AG122" s="2">
        <v>10</v>
      </c>
      <c r="AH122" s="2">
        <v>15.8</v>
      </c>
      <c r="AI122" s="2">
        <v>26.1</v>
      </c>
      <c r="AJ122" s="2">
        <v>3.56</v>
      </c>
      <c r="AK122" s="1">
        <v>5.2789999999999999</v>
      </c>
      <c r="AL122" s="2">
        <v>0.85</v>
      </c>
      <c r="AM122" s="2">
        <v>0.61</v>
      </c>
      <c r="AN122" s="2">
        <v>34.5</v>
      </c>
      <c r="AO122" s="2">
        <v>179</v>
      </c>
      <c r="AP122" s="2">
        <v>8</v>
      </c>
      <c r="AQ122" s="2">
        <v>4.55</v>
      </c>
      <c r="AR122" s="2">
        <v>3</v>
      </c>
    </row>
    <row r="123" spans="1:44" x14ac:dyDescent="0.3">
      <c r="A123" s="2">
        <v>121</v>
      </c>
      <c r="B123" s="2">
        <v>1483922</v>
      </c>
      <c r="C123" s="2">
        <v>0</v>
      </c>
      <c r="D123" s="2">
        <v>1</v>
      </c>
      <c r="E123" s="2">
        <v>1</v>
      </c>
      <c r="F123" s="2">
        <v>0</v>
      </c>
      <c r="G123" s="2">
        <v>24</v>
      </c>
      <c r="H123" s="2">
        <v>1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>
        <v>0</v>
      </c>
      <c r="AB123" s="2">
        <v>0</v>
      </c>
      <c r="AC123" s="2">
        <v>0</v>
      </c>
      <c r="AD123" s="2">
        <v>0</v>
      </c>
      <c r="AE123" s="2">
        <v>0</v>
      </c>
      <c r="AF123" s="2">
        <v>0</v>
      </c>
      <c r="AG123" s="2">
        <v>13</v>
      </c>
      <c r="AH123" s="2">
        <v>14.6</v>
      </c>
      <c r="AI123" s="2">
        <v>31</v>
      </c>
      <c r="AJ123" s="2">
        <v>3.22</v>
      </c>
      <c r="AK123" s="1">
        <v>5.2789999999999999</v>
      </c>
      <c r="AL123" s="2">
        <v>1.1000000000000001</v>
      </c>
      <c r="AM123" s="2">
        <v>3.3</v>
      </c>
      <c r="AN123" s="2">
        <v>25.9</v>
      </c>
      <c r="AO123" s="2">
        <v>82</v>
      </c>
      <c r="AP123" s="2">
        <v>18.2</v>
      </c>
      <c r="AQ123" s="2">
        <v>1.88</v>
      </c>
      <c r="AR123" s="2">
        <v>4</v>
      </c>
    </row>
    <row r="124" spans="1:44" x14ac:dyDescent="0.3">
      <c r="A124" s="2">
        <v>122</v>
      </c>
      <c r="B124" s="2">
        <v>2109659</v>
      </c>
      <c r="C124" s="2">
        <v>0</v>
      </c>
      <c r="D124" s="2">
        <v>1</v>
      </c>
      <c r="E124" s="2">
        <v>1</v>
      </c>
      <c r="F124" s="2">
        <v>0</v>
      </c>
      <c r="G124" s="2">
        <v>10</v>
      </c>
      <c r="H124" s="2">
        <v>1</v>
      </c>
      <c r="I124" s="2">
        <v>1</v>
      </c>
      <c r="J124" s="2">
        <v>1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0</v>
      </c>
      <c r="Z124" s="2">
        <v>0</v>
      </c>
      <c r="AA124" s="2">
        <v>0</v>
      </c>
      <c r="AB124" s="2">
        <v>0</v>
      </c>
      <c r="AC124" s="2">
        <v>0</v>
      </c>
      <c r="AD124" s="2">
        <v>0</v>
      </c>
      <c r="AE124" s="2">
        <v>0</v>
      </c>
      <c r="AF124" s="2">
        <v>0</v>
      </c>
      <c r="AG124" s="2">
        <v>11.4</v>
      </c>
      <c r="AH124" s="2">
        <v>17.600000000000001</v>
      </c>
      <c r="AI124" s="2">
        <v>32.6</v>
      </c>
      <c r="AJ124" s="2">
        <v>2.31</v>
      </c>
      <c r="AK124" s="1">
        <v>5.2789999999999999</v>
      </c>
      <c r="AL124" s="2">
        <v>0.97</v>
      </c>
      <c r="AM124" s="2">
        <v>0.14000000000000001</v>
      </c>
      <c r="AN124" s="2">
        <v>36.200000000000003</v>
      </c>
      <c r="AO124" s="2">
        <v>284</v>
      </c>
      <c r="AP124" s="2">
        <v>6.8</v>
      </c>
      <c r="AQ124" s="2">
        <v>5.29</v>
      </c>
      <c r="AR124" s="2">
        <v>3</v>
      </c>
    </row>
    <row r="125" spans="1:44" x14ac:dyDescent="0.3">
      <c r="A125" s="2">
        <v>123</v>
      </c>
      <c r="B125" s="2">
        <v>121868</v>
      </c>
      <c r="C125" s="2">
        <v>0</v>
      </c>
      <c r="D125" s="2">
        <v>1</v>
      </c>
      <c r="E125" s="2">
        <v>1</v>
      </c>
      <c r="F125" s="2">
        <v>0</v>
      </c>
      <c r="G125" s="2">
        <v>318</v>
      </c>
      <c r="H125" s="2">
        <v>1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1</v>
      </c>
      <c r="R125" s="2">
        <v>0</v>
      </c>
      <c r="S125" s="2">
        <v>0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3">
        <v>1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0</v>
      </c>
      <c r="AG125" s="1">
        <v>12.664</v>
      </c>
      <c r="AH125" s="1">
        <v>17.718</v>
      </c>
      <c r="AI125" s="1">
        <v>30.196999999999999</v>
      </c>
      <c r="AJ125" s="2">
        <v>2.8250000000000002</v>
      </c>
      <c r="AK125" s="1">
        <v>5.2789999999999999</v>
      </c>
      <c r="AL125" s="2">
        <v>1.0880000000000001</v>
      </c>
      <c r="AM125" s="1">
        <v>1.3680000000000001</v>
      </c>
      <c r="AN125" s="2">
        <v>41.1</v>
      </c>
      <c r="AO125" s="2">
        <v>225</v>
      </c>
      <c r="AP125" s="2">
        <v>6.1</v>
      </c>
      <c r="AQ125" s="2">
        <v>4.29</v>
      </c>
      <c r="AR125" s="2">
        <v>4</v>
      </c>
    </row>
    <row r="126" spans="1:44" x14ac:dyDescent="0.3">
      <c r="A126" s="2">
        <v>124</v>
      </c>
      <c r="B126" s="2">
        <v>125778</v>
      </c>
      <c r="C126" s="2">
        <v>0</v>
      </c>
      <c r="D126" s="2">
        <v>1</v>
      </c>
      <c r="E126" s="2">
        <v>1</v>
      </c>
      <c r="F126" s="2">
        <v>0</v>
      </c>
      <c r="G126" s="2">
        <v>11</v>
      </c>
      <c r="H126" s="2">
        <v>1</v>
      </c>
      <c r="I126" s="2">
        <v>1</v>
      </c>
      <c r="J126" s="2">
        <v>1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>
        <v>0</v>
      </c>
      <c r="AB126" s="2">
        <v>0</v>
      </c>
      <c r="AC126" s="2">
        <v>1</v>
      </c>
      <c r="AD126" s="2">
        <v>0</v>
      </c>
      <c r="AE126" s="2">
        <v>0</v>
      </c>
      <c r="AF126" s="2">
        <v>0</v>
      </c>
      <c r="AG126" s="2">
        <v>11.5</v>
      </c>
      <c r="AH126" s="2">
        <v>16.600000000000001</v>
      </c>
      <c r="AI126" s="2">
        <v>32.9</v>
      </c>
      <c r="AJ126" s="2">
        <v>3.07</v>
      </c>
      <c r="AK126" s="1">
        <v>5.2789999999999999</v>
      </c>
      <c r="AL126" s="2">
        <v>0.98</v>
      </c>
      <c r="AM126" s="2">
        <v>5.91</v>
      </c>
      <c r="AN126" s="2">
        <v>26.4</v>
      </c>
      <c r="AO126" s="2">
        <v>281</v>
      </c>
      <c r="AP126" s="2">
        <v>6.8</v>
      </c>
      <c r="AQ126" s="2">
        <v>4.38</v>
      </c>
      <c r="AR126" s="2">
        <v>6</v>
      </c>
    </row>
    <row r="127" spans="1:44" x14ac:dyDescent="0.3">
      <c r="A127" s="2">
        <v>125</v>
      </c>
      <c r="B127" s="2">
        <v>2169356</v>
      </c>
      <c r="C127" s="2">
        <v>0</v>
      </c>
      <c r="D127" s="2">
        <v>1</v>
      </c>
      <c r="E127" s="2">
        <v>0</v>
      </c>
      <c r="F127" s="2">
        <v>0</v>
      </c>
      <c r="G127" s="2">
        <v>13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1</v>
      </c>
      <c r="S127" s="2">
        <v>1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3">
        <v>1</v>
      </c>
      <c r="AA127" s="2">
        <v>0</v>
      </c>
      <c r="AB127" s="2">
        <v>0</v>
      </c>
      <c r="AC127" s="2">
        <v>0</v>
      </c>
      <c r="AD127" s="2">
        <v>0</v>
      </c>
      <c r="AE127" s="2">
        <v>0</v>
      </c>
      <c r="AF127" s="2">
        <v>0</v>
      </c>
      <c r="AG127" s="2">
        <v>11.6</v>
      </c>
      <c r="AH127" s="2">
        <v>23.1</v>
      </c>
      <c r="AI127" s="2">
        <v>24.3</v>
      </c>
      <c r="AJ127" s="2">
        <v>0.73</v>
      </c>
      <c r="AK127" s="1">
        <v>5.2789999999999999</v>
      </c>
      <c r="AL127" s="2">
        <v>0.98</v>
      </c>
      <c r="AM127" s="2">
        <v>2.11</v>
      </c>
      <c r="AN127" s="2">
        <v>36.9</v>
      </c>
      <c r="AO127" s="2">
        <v>102</v>
      </c>
      <c r="AP127" s="2">
        <v>5.9</v>
      </c>
      <c r="AQ127" s="2">
        <v>4.1100000000000003</v>
      </c>
      <c r="AR127" s="2">
        <v>5</v>
      </c>
    </row>
    <row r="128" spans="1:44" x14ac:dyDescent="0.3">
      <c r="A128" s="2">
        <v>126</v>
      </c>
      <c r="B128" s="2">
        <v>2139553</v>
      </c>
      <c r="C128" s="2">
        <v>0</v>
      </c>
      <c r="D128" s="2">
        <v>0</v>
      </c>
      <c r="E128" s="2">
        <v>0</v>
      </c>
      <c r="F128" s="2">
        <v>0</v>
      </c>
      <c r="G128" s="2">
        <v>16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0</v>
      </c>
      <c r="AB128" s="2">
        <v>1</v>
      </c>
      <c r="AC128" s="2">
        <v>0</v>
      </c>
      <c r="AD128" s="2">
        <v>0</v>
      </c>
      <c r="AE128" s="2">
        <v>1</v>
      </c>
      <c r="AF128" s="2">
        <v>0</v>
      </c>
      <c r="AG128" s="2">
        <v>12.4</v>
      </c>
      <c r="AH128" s="2">
        <v>16.2</v>
      </c>
      <c r="AI128" s="2">
        <v>22.5</v>
      </c>
      <c r="AJ128" s="2">
        <v>3.55</v>
      </c>
      <c r="AK128" s="1">
        <v>5.2789999999999999</v>
      </c>
      <c r="AL128" s="2">
        <v>1.05</v>
      </c>
      <c r="AM128" s="2">
        <v>15.51</v>
      </c>
      <c r="AN128" s="2">
        <v>27.5</v>
      </c>
      <c r="AO128" s="2">
        <v>213</v>
      </c>
      <c r="AP128" s="2">
        <v>5.6</v>
      </c>
      <c r="AQ128" s="2">
        <v>3.4</v>
      </c>
      <c r="AR128" s="3">
        <v>4</v>
      </c>
    </row>
    <row r="129" spans="1:44" x14ac:dyDescent="0.3">
      <c r="A129" s="2">
        <v>127</v>
      </c>
      <c r="B129" s="2">
        <v>1992325</v>
      </c>
      <c r="C129" s="2">
        <v>0</v>
      </c>
      <c r="D129" s="2">
        <v>0</v>
      </c>
      <c r="E129" s="2">
        <v>0</v>
      </c>
      <c r="F129" s="2">
        <v>1</v>
      </c>
      <c r="G129" s="2">
        <v>4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</v>
      </c>
      <c r="AB129" s="2">
        <v>1</v>
      </c>
      <c r="AC129" s="2">
        <v>0</v>
      </c>
      <c r="AD129" s="2">
        <v>0</v>
      </c>
      <c r="AE129" s="2">
        <v>0</v>
      </c>
      <c r="AF129" s="2">
        <v>0</v>
      </c>
      <c r="AG129" s="2">
        <v>29.4</v>
      </c>
      <c r="AH129" s="2">
        <v>15.4</v>
      </c>
      <c r="AI129" s="2">
        <v>35.200000000000003</v>
      </c>
      <c r="AJ129" s="2">
        <v>3.95</v>
      </c>
      <c r="AK129" s="1">
        <v>5.2789999999999999</v>
      </c>
      <c r="AL129" s="2">
        <v>2.4500000000000002</v>
      </c>
      <c r="AM129" s="2">
        <v>2.2599999999999998</v>
      </c>
      <c r="AN129" s="2">
        <v>32.799999999999997</v>
      </c>
      <c r="AO129" s="2">
        <v>265</v>
      </c>
      <c r="AP129" s="2">
        <v>6.3</v>
      </c>
      <c r="AQ129" s="2">
        <v>4.9000000000000004</v>
      </c>
      <c r="AR129" s="2">
        <v>6</v>
      </c>
    </row>
    <row r="130" spans="1:44" x14ac:dyDescent="0.3">
      <c r="A130" s="2">
        <v>128</v>
      </c>
      <c r="B130" s="2">
        <v>1860475</v>
      </c>
      <c r="C130" s="2">
        <v>0</v>
      </c>
      <c r="D130" s="2">
        <v>1</v>
      </c>
      <c r="E130" s="2">
        <v>0</v>
      </c>
      <c r="F130" s="2">
        <v>0</v>
      </c>
      <c r="G130" s="2">
        <v>15</v>
      </c>
      <c r="H130" s="2">
        <v>0</v>
      </c>
      <c r="I130" s="2">
        <v>1</v>
      </c>
      <c r="J130" s="2">
        <v>1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</v>
      </c>
      <c r="AB130" s="2">
        <v>0</v>
      </c>
      <c r="AC130" s="2">
        <v>0</v>
      </c>
      <c r="AD130" s="2">
        <v>0</v>
      </c>
      <c r="AE130" s="2">
        <v>1</v>
      </c>
      <c r="AF130" s="2">
        <v>0</v>
      </c>
      <c r="AG130" s="2">
        <v>11</v>
      </c>
      <c r="AH130" s="2">
        <v>15.2</v>
      </c>
      <c r="AI130" s="2">
        <v>24.9</v>
      </c>
      <c r="AJ130" s="2">
        <v>4.0999999999999996</v>
      </c>
      <c r="AK130" s="1">
        <v>5.2789999999999999</v>
      </c>
      <c r="AL130" s="2">
        <v>0.93</v>
      </c>
      <c r="AM130" s="2">
        <v>2.2999999999999998</v>
      </c>
      <c r="AN130" s="2">
        <v>36.4</v>
      </c>
      <c r="AO130" s="2">
        <v>219</v>
      </c>
      <c r="AP130" s="2">
        <v>4</v>
      </c>
      <c r="AQ130" s="2">
        <v>4.0999999999999996</v>
      </c>
      <c r="AR130" s="2">
        <v>4</v>
      </c>
    </row>
    <row r="131" spans="1:44" x14ac:dyDescent="0.3">
      <c r="A131" s="2">
        <v>129</v>
      </c>
      <c r="B131" s="2">
        <v>3039580</v>
      </c>
      <c r="C131" s="2">
        <v>0</v>
      </c>
      <c r="D131" s="2">
        <v>1</v>
      </c>
      <c r="E131" s="2">
        <v>1</v>
      </c>
      <c r="F131" s="2">
        <v>0</v>
      </c>
      <c r="G131" s="2">
        <v>13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3">
        <v>1</v>
      </c>
      <c r="AA131" s="2">
        <v>0</v>
      </c>
      <c r="AB131" s="2">
        <v>0</v>
      </c>
      <c r="AC131" s="2">
        <v>0</v>
      </c>
      <c r="AD131" s="2">
        <v>0</v>
      </c>
      <c r="AE131" s="2">
        <v>0</v>
      </c>
      <c r="AF131" s="2">
        <v>0</v>
      </c>
      <c r="AG131" s="2">
        <v>12.2</v>
      </c>
      <c r="AH131" s="2">
        <v>19.100000000000001</v>
      </c>
      <c r="AI131" s="2">
        <v>26.6</v>
      </c>
      <c r="AJ131" s="2">
        <v>2.5</v>
      </c>
      <c r="AK131" s="2">
        <v>8.9</v>
      </c>
      <c r="AL131" s="2">
        <v>1.03</v>
      </c>
      <c r="AM131" s="2">
        <v>2.0699999999999998</v>
      </c>
      <c r="AN131" s="2">
        <v>37.299999999999997</v>
      </c>
      <c r="AO131" s="2">
        <v>162</v>
      </c>
      <c r="AP131" s="2">
        <v>5.2</v>
      </c>
      <c r="AQ131" s="2">
        <v>4.03</v>
      </c>
      <c r="AR131" s="2">
        <v>5</v>
      </c>
    </row>
    <row r="132" spans="1:44" x14ac:dyDescent="0.3">
      <c r="A132" s="2">
        <v>130</v>
      </c>
      <c r="B132" s="2">
        <v>2231954</v>
      </c>
      <c r="C132" s="2">
        <v>0</v>
      </c>
      <c r="D132" s="2">
        <v>1</v>
      </c>
      <c r="E132" s="2">
        <v>0</v>
      </c>
      <c r="F132" s="2">
        <v>0</v>
      </c>
      <c r="G132" s="2">
        <v>3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>
        <v>0</v>
      </c>
      <c r="AB132" s="2">
        <v>0</v>
      </c>
      <c r="AC132" s="2">
        <v>0</v>
      </c>
      <c r="AD132" s="2">
        <v>0</v>
      </c>
      <c r="AE132" s="2">
        <v>0</v>
      </c>
      <c r="AF132" s="2">
        <v>0</v>
      </c>
      <c r="AG132" s="2">
        <v>10.8</v>
      </c>
      <c r="AH132" s="2">
        <v>16.899999999999999</v>
      </c>
      <c r="AI132" s="2">
        <v>28.8</v>
      </c>
      <c r="AJ132" s="2">
        <v>2.08</v>
      </c>
      <c r="AK132" s="1">
        <v>5.2789999999999999</v>
      </c>
      <c r="AL132" s="2">
        <v>0.92</v>
      </c>
      <c r="AM132" s="2">
        <v>0.11</v>
      </c>
      <c r="AN132" s="2">
        <v>45.3</v>
      </c>
      <c r="AO132" s="2">
        <v>233</v>
      </c>
      <c r="AP132" s="2">
        <v>5.9</v>
      </c>
      <c r="AQ132" s="2">
        <v>4.4400000000000004</v>
      </c>
      <c r="AR132" s="2">
        <v>2</v>
      </c>
    </row>
    <row r="133" spans="1:44" x14ac:dyDescent="0.3">
      <c r="A133" s="2">
        <v>131</v>
      </c>
      <c r="B133" s="2">
        <v>1238285</v>
      </c>
      <c r="C133" s="2">
        <v>0</v>
      </c>
      <c r="D133" s="2">
        <v>0</v>
      </c>
      <c r="E133" s="2">
        <v>0</v>
      </c>
      <c r="F133" s="2">
        <v>0</v>
      </c>
      <c r="G133" s="2">
        <v>13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1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>
        <v>0</v>
      </c>
      <c r="AB133" s="2">
        <v>1</v>
      </c>
      <c r="AC133" s="2">
        <v>0</v>
      </c>
      <c r="AD133" s="2">
        <v>0</v>
      </c>
      <c r="AE133" s="2">
        <v>0</v>
      </c>
      <c r="AF133" s="2">
        <v>0</v>
      </c>
      <c r="AG133" s="2">
        <v>11.4</v>
      </c>
      <c r="AH133" s="2">
        <v>20.6</v>
      </c>
      <c r="AI133" s="2">
        <v>30.2</v>
      </c>
      <c r="AJ133" s="2">
        <v>1.99</v>
      </c>
      <c r="AK133" s="1">
        <v>5.2789999999999999</v>
      </c>
      <c r="AL133" s="2">
        <v>0.97</v>
      </c>
      <c r="AM133" s="2">
        <v>0.28000000000000003</v>
      </c>
      <c r="AN133" s="2">
        <v>39</v>
      </c>
      <c r="AO133" s="2">
        <v>182</v>
      </c>
      <c r="AP133" s="2">
        <v>9</v>
      </c>
      <c r="AQ133" s="2">
        <v>4.72</v>
      </c>
      <c r="AR133" s="2">
        <v>2</v>
      </c>
    </row>
    <row r="134" spans="1:44" x14ac:dyDescent="0.3">
      <c r="A134" s="2">
        <v>132</v>
      </c>
      <c r="B134" s="2">
        <v>1938012</v>
      </c>
      <c r="C134" s="2">
        <v>0</v>
      </c>
      <c r="D134" s="2">
        <v>0</v>
      </c>
      <c r="E134" s="2">
        <v>1</v>
      </c>
      <c r="F134" s="2">
        <v>0</v>
      </c>
      <c r="G134" s="2">
        <v>7</v>
      </c>
      <c r="H134" s="2">
        <v>1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0</v>
      </c>
      <c r="Z134" s="2">
        <v>0</v>
      </c>
      <c r="AA134" s="2">
        <v>0</v>
      </c>
      <c r="AB134" s="2">
        <v>0</v>
      </c>
      <c r="AC134" s="2">
        <v>0</v>
      </c>
      <c r="AD134" s="2">
        <v>0</v>
      </c>
      <c r="AE134" s="2">
        <v>0</v>
      </c>
      <c r="AF134" s="2">
        <v>0</v>
      </c>
      <c r="AG134" s="2">
        <v>11.9</v>
      </c>
      <c r="AH134" s="2">
        <v>17.2</v>
      </c>
      <c r="AI134" s="2">
        <v>34.799999999999997</v>
      </c>
      <c r="AJ134" s="2">
        <v>2.1800000000000002</v>
      </c>
      <c r="AK134" s="1">
        <v>5.2789999999999999</v>
      </c>
      <c r="AL134" s="2">
        <v>1.01</v>
      </c>
      <c r="AM134" s="2">
        <v>0.32</v>
      </c>
      <c r="AN134" s="2">
        <v>37.799999999999997</v>
      </c>
      <c r="AO134" s="2">
        <v>93</v>
      </c>
      <c r="AP134" s="2">
        <v>3.6</v>
      </c>
      <c r="AQ134" s="2">
        <v>3.85</v>
      </c>
      <c r="AR134" s="2">
        <v>4</v>
      </c>
    </row>
    <row r="135" spans="1:44" x14ac:dyDescent="0.3">
      <c r="A135" s="2">
        <v>133</v>
      </c>
      <c r="B135" s="2">
        <v>2287833</v>
      </c>
      <c r="C135" s="2">
        <v>0</v>
      </c>
      <c r="D135" s="2">
        <v>0</v>
      </c>
      <c r="E135" s="2">
        <v>1</v>
      </c>
      <c r="F135" s="2">
        <v>0</v>
      </c>
      <c r="G135" s="2">
        <v>18</v>
      </c>
      <c r="H135" s="2">
        <v>1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0</v>
      </c>
      <c r="Z135" s="2">
        <v>0</v>
      </c>
      <c r="AA135" s="2">
        <v>0</v>
      </c>
      <c r="AB135" s="2">
        <v>0</v>
      </c>
      <c r="AC135" s="2">
        <v>0</v>
      </c>
      <c r="AD135" s="2">
        <v>0</v>
      </c>
      <c r="AE135" s="2">
        <v>0</v>
      </c>
      <c r="AF135" s="2">
        <v>0</v>
      </c>
      <c r="AG135" s="2">
        <v>14.8</v>
      </c>
      <c r="AH135" s="2">
        <v>16.2</v>
      </c>
      <c r="AI135" s="2">
        <v>30.3</v>
      </c>
      <c r="AJ135" s="2">
        <v>2.87</v>
      </c>
      <c r="AK135" s="1">
        <v>5.2789999999999999</v>
      </c>
      <c r="AL135" s="2">
        <v>1.25</v>
      </c>
      <c r="AM135" s="2">
        <v>3.02</v>
      </c>
      <c r="AN135" s="2">
        <v>25</v>
      </c>
      <c r="AO135" s="2">
        <v>71</v>
      </c>
      <c r="AP135" s="2">
        <v>6.7</v>
      </c>
      <c r="AQ135" s="2">
        <v>2.2400000000000002</v>
      </c>
      <c r="AR135" s="2">
        <v>5</v>
      </c>
    </row>
    <row r="136" spans="1:44" x14ac:dyDescent="0.3">
      <c r="A136" s="2">
        <v>134</v>
      </c>
      <c r="B136" s="2">
        <v>1372601</v>
      </c>
      <c r="C136" s="2">
        <v>0</v>
      </c>
      <c r="D136" s="2">
        <v>1</v>
      </c>
      <c r="E136" s="2">
        <v>0</v>
      </c>
      <c r="F136" s="2">
        <v>0</v>
      </c>
      <c r="G136" s="2">
        <v>7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2">
        <v>0</v>
      </c>
      <c r="Z136" s="2">
        <v>0</v>
      </c>
      <c r="AA136" s="2">
        <v>0</v>
      </c>
      <c r="AB136" s="2">
        <v>0</v>
      </c>
      <c r="AC136" s="2">
        <v>0</v>
      </c>
      <c r="AD136" s="2">
        <v>0</v>
      </c>
      <c r="AE136" s="2">
        <v>0</v>
      </c>
      <c r="AF136" s="2">
        <v>0</v>
      </c>
      <c r="AG136" s="1">
        <v>12.664</v>
      </c>
      <c r="AH136" s="1">
        <v>17.718</v>
      </c>
      <c r="AI136" s="1">
        <v>30.196999999999999</v>
      </c>
      <c r="AJ136" s="2">
        <v>2.8250000000000002</v>
      </c>
      <c r="AK136" s="1">
        <v>5.2789999999999999</v>
      </c>
      <c r="AL136" s="2">
        <v>1.0880000000000001</v>
      </c>
      <c r="AM136" s="1">
        <v>1.3680000000000001</v>
      </c>
      <c r="AN136" s="2">
        <v>38.700000000000003</v>
      </c>
      <c r="AO136" s="2">
        <v>148</v>
      </c>
      <c r="AP136" s="2">
        <v>5.5</v>
      </c>
      <c r="AQ136" s="2">
        <v>4.1399999999999997</v>
      </c>
      <c r="AR136" s="2">
        <v>5</v>
      </c>
    </row>
    <row r="137" spans="1:44" x14ac:dyDescent="0.3">
      <c r="A137" s="2">
        <v>135</v>
      </c>
      <c r="B137" s="2">
        <v>2357706</v>
      </c>
      <c r="C137" s="2">
        <v>0</v>
      </c>
      <c r="D137" s="2">
        <v>1</v>
      </c>
      <c r="E137" s="2">
        <v>0</v>
      </c>
      <c r="F137" s="2">
        <v>0</v>
      </c>
      <c r="G137" s="2">
        <v>19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0</v>
      </c>
      <c r="Z137" s="2">
        <v>0</v>
      </c>
      <c r="AA137" s="2">
        <v>0</v>
      </c>
      <c r="AB137" s="2">
        <v>0</v>
      </c>
      <c r="AC137" s="2">
        <v>0</v>
      </c>
      <c r="AD137" s="2">
        <v>0</v>
      </c>
      <c r="AE137" s="2">
        <v>0</v>
      </c>
      <c r="AF137" s="2">
        <v>0</v>
      </c>
      <c r="AG137" s="2">
        <v>10.6</v>
      </c>
      <c r="AH137" s="2">
        <v>18.899999999999999</v>
      </c>
      <c r="AI137" s="2">
        <v>26.3</v>
      </c>
      <c r="AJ137" s="2">
        <v>2.21</v>
      </c>
      <c r="AK137" s="2">
        <v>3.2</v>
      </c>
      <c r="AL137" s="2">
        <v>0.9</v>
      </c>
      <c r="AM137" s="2">
        <v>0.75</v>
      </c>
      <c r="AN137" s="2">
        <v>38.1</v>
      </c>
      <c r="AO137" s="2">
        <v>53</v>
      </c>
      <c r="AP137" s="2">
        <v>1.8</v>
      </c>
      <c r="AQ137" s="2">
        <v>3.29</v>
      </c>
      <c r="AR137" s="2">
        <v>4</v>
      </c>
    </row>
    <row r="138" spans="1:44" x14ac:dyDescent="0.3">
      <c r="A138" s="2">
        <v>136</v>
      </c>
      <c r="B138" s="2">
        <v>1510736</v>
      </c>
      <c r="C138" s="2">
        <v>0</v>
      </c>
      <c r="D138" s="2">
        <v>0</v>
      </c>
      <c r="E138" s="2">
        <v>1</v>
      </c>
      <c r="F138" s="2">
        <v>0</v>
      </c>
      <c r="G138" s="2">
        <v>15</v>
      </c>
      <c r="H138" s="2">
        <v>1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0</v>
      </c>
      <c r="AA138" s="2">
        <v>0</v>
      </c>
      <c r="AB138" s="2">
        <v>0</v>
      </c>
      <c r="AC138" s="2">
        <v>0</v>
      </c>
      <c r="AD138" s="2">
        <v>0</v>
      </c>
      <c r="AE138" s="2">
        <v>0</v>
      </c>
      <c r="AF138" s="2">
        <v>0</v>
      </c>
      <c r="AG138" s="2">
        <v>10.8</v>
      </c>
      <c r="AH138" s="2">
        <v>17.600000000000001</v>
      </c>
      <c r="AI138" s="2">
        <v>26.4</v>
      </c>
      <c r="AJ138" s="2">
        <v>2.23</v>
      </c>
      <c r="AK138" s="1">
        <v>5.2789999999999999</v>
      </c>
      <c r="AL138" s="2">
        <v>0.91</v>
      </c>
      <c r="AM138" s="2">
        <v>0.97</v>
      </c>
      <c r="AN138" s="2">
        <v>39.5</v>
      </c>
      <c r="AO138" s="2">
        <v>145</v>
      </c>
      <c r="AP138" s="2">
        <v>4.7</v>
      </c>
      <c r="AQ138" s="2">
        <v>4.8099999999999996</v>
      </c>
      <c r="AR138" s="2">
        <v>6</v>
      </c>
    </row>
    <row r="139" spans="1:44" x14ac:dyDescent="0.3">
      <c r="A139" s="2">
        <v>137</v>
      </c>
      <c r="B139" s="2">
        <v>1789603</v>
      </c>
      <c r="C139" s="2">
        <v>0</v>
      </c>
      <c r="D139" s="2">
        <v>1</v>
      </c>
      <c r="E139" s="2">
        <v>1</v>
      </c>
      <c r="F139" s="2">
        <v>0</v>
      </c>
      <c r="G139" s="2">
        <v>7</v>
      </c>
      <c r="H139" s="2">
        <v>1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2">
        <v>0</v>
      </c>
      <c r="Z139" s="2">
        <v>0</v>
      </c>
      <c r="AA139" s="2">
        <v>0</v>
      </c>
      <c r="AB139" s="2">
        <v>0</v>
      </c>
      <c r="AC139" s="2">
        <v>0</v>
      </c>
      <c r="AD139" s="2">
        <v>0</v>
      </c>
      <c r="AE139" s="2">
        <v>0</v>
      </c>
      <c r="AF139" s="2">
        <v>1</v>
      </c>
      <c r="AG139" s="1">
        <v>12.664</v>
      </c>
      <c r="AH139" s="1">
        <v>17.718</v>
      </c>
      <c r="AI139" s="1">
        <v>30.196999999999999</v>
      </c>
      <c r="AJ139" s="2">
        <v>2.8250000000000002</v>
      </c>
      <c r="AK139" s="1">
        <v>5.2789999999999999</v>
      </c>
      <c r="AL139" s="2">
        <v>1.0880000000000001</v>
      </c>
      <c r="AM139" s="1">
        <v>1.3680000000000001</v>
      </c>
      <c r="AN139" s="2">
        <v>42.4</v>
      </c>
      <c r="AO139" s="2">
        <v>402</v>
      </c>
      <c r="AP139" s="2">
        <v>8.5</v>
      </c>
      <c r="AQ139" s="2">
        <v>4.2300000000000004</v>
      </c>
      <c r="AR139" s="2">
        <v>3</v>
      </c>
    </row>
    <row r="140" spans="1:44" x14ac:dyDescent="0.3">
      <c r="A140" s="2">
        <v>138</v>
      </c>
      <c r="B140" s="2">
        <v>2694245</v>
      </c>
      <c r="C140" s="2">
        <v>0</v>
      </c>
      <c r="D140" s="2">
        <v>0</v>
      </c>
      <c r="E140" s="2">
        <v>1</v>
      </c>
      <c r="F140" s="2">
        <v>0</v>
      </c>
      <c r="G140" s="2">
        <v>5</v>
      </c>
      <c r="H140" s="2">
        <v>1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0</v>
      </c>
      <c r="Z140" s="2">
        <v>0</v>
      </c>
      <c r="AA140" s="2">
        <v>0</v>
      </c>
      <c r="AB140" s="2">
        <v>0</v>
      </c>
      <c r="AC140" s="2">
        <v>0</v>
      </c>
      <c r="AD140" s="2">
        <v>0</v>
      </c>
      <c r="AE140" s="2">
        <v>0</v>
      </c>
      <c r="AF140" s="2">
        <v>0</v>
      </c>
      <c r="AG140" s="2">
        <v>11.3</v>
      </c>
      <c r="AH140" s="2">
        <v>18</v>
      </c>
      <c r="AI140" s="2">
        <v>29.2</v>
      </c>
      <c r="AJ140" s="2">
        <v>1.81</v>
      </c>
      <c r="AK140" s="2">
        <v>4</v>
      </c>
      <c r="AL140" s="2">
        <v>0.96</v>
      </c>
      <c r="AM140" s="2">
        <v>0.63</v>
      </c>
      <c r="AN140" s="2">
        <v>38.9</v>
      </c>
      <c r="AO140" s="2">
        <v>71</v>
      </c>
      <c r="AP140" s="2">
        <v>4</v>
      </c>
      <c r="AQ140" s="2">
        <v>6.27</v>
      </c>
      <c r="AR140" s="2">
        <v>4</v>
      </c>
    </row>
    <row r="141" spans="1:44" x14ac:dyDescent="0.3">
      <c r="A141" s="2">
        <v>139</v>
      </c>
      <c r="B141" s="2">
        <v>598349</v>
      </c>
      <c r="C141" s="2">
        <v>0</v>
      </c>
      <c r="D141" s="2">
        <v>0</v>
      </c>
      <c r="E141" s="2">
        <v>1</v>
      </c>
      <c r="F141" s="2">
        <v>0</v>
      </c>
      <c r="G141" s="2">
        <v>12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2">
        <v>0</v>
      </c>
      <c r="U141" s="2">
        <v>0</v>
      </c>
      <c r="V141" s="2">
        <v>0</v>
      </c>
      <c r="W141" s="2">
        <v>0</v>
      </c>
      <c r="X141" s="2">
        <v>0</v>
      </c>
      <c r="Y141" s="2">
        <v>0</v>
      </c>
      <c r="Z141" s="3">
        <v>1</v>
      </c>
      <c r="AA141" s="2">
        <v>0</v>
      </c>
      <c r="AB141" s="2">
        <v>0</v>
      </c>
      <c r="AC141" s="2">
        <v>0</v>
      </c>
      <c r="AD141" s="2">
        <v>0</v>
      </c>
      <c r="AE141" s="2">
        <v>0</v>
      </c>
      <c r="AF141" s="2">
        <v>0</v>
      </c>
      <c r="AG141" s="2">
        <v>11.2</v>
      </c>
      <c r="AH141" s="2">
        <v>17.7</v>
      </c>
      <c r="AI141" s="2">
        <v>26.4</v>
      </c>
      <c r="AJ141" s="2">
        <v>2.83</v>
      </c>
      <c r="AK141" s="1">
        <v>5.2789999999999999</v>
      </c>
      <c r="AL141" s="2">
        <v>0.95</v>
      </c>
      <c r="AM141" s="2">
        <v>0.91</v>
      </c>
      <c r="AN141" s="2">
        <v>38.799999999999997</v>
      </c>
      <c r="AO141" s="2">
        <v>163</v>
      </c>
      <c r="AP141" s="2">
        <v>4.9000000000000004</v>
      </c>
      <c r="AQ141" s="2">
        <v>4.8099999999999996</v>
      </c>
      <c r="AR141" s="2">
        <v>6</v>
      </c>
    </row>
    <row r="142" spans="1:44" x14ac:dyDescent="0.3">
      <c r="A142" s="2">
        <v>140</v>
      </c>
      <c r="B142" s="2">
        <v>1125697</v>
      </c>
      <c r="C142" s="2">
        <v>0</v>
      </c>
      <c r="D142" s="2">
        <v>0</v>
      </c>
      <c r="E142" s="2">
        <v>1</v>
      </c>
      <c r="F142" s="2">
        <v>0</v>
      </c>
      <c r="G142" s="2">
        <v>9</v>
      </c>
      <c r="H142" s="2">
        <v>1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0</v>
      </c>
      <c r="Z142" s="2">
        <v>0</v>
      </c>
      <c r="AA142" s="2">
        <v>0</v>
      </c>
      <c r="AB142" s="2">
        <v>0</v>
      </c>
      <c r="AC142" s="2">
        <v>0</v>
      </c>
      <c r="AD142" s="2">
        <v>0</v>
      </c>
      <c r="AE142" s="2">
        <v>0</v>
      </c>
      <c r="AF142" s="2">
        <v>0</v>
      </c>
      <c r="AG142" s="2">
        <v>11.3</v>
      </c>
      <c r="AH142" s="2">
        <v>17.3</v>
      </c>
      <c r="AI142" s="2">
        <v>31.4</v>
      </c>
      <c r="AJ142" s="2">
        <v>4.04</v>
      </c>
      <c r="AK142" s="2">
        <v>8.3000000000000007</v>
      </c>
      <c r="AL142" s="2">
        <v>0.96</v>
      </c>
      <c r="AM142" s="2">
        <v>2.23</v>
      </c>
      <c r="AN142" s="2">
        <v>39.799999999999997</v>
      </c>
      <c r="AO142" s="2">
        <v>568</v>
      </c>
      <c r="AP142" s="2">
        <v>11.1</v>
      </c>
      <c r="AQ142" s="2">
        <v>4.49</v>
      </c>
      <c r="AR142" s="2">
        <v>2</v>
      </c>
    </row>
    <row r="143" spans="1:44" x14ac:dyDescent="0.3">
      <c r="A143" s="2">
        <v>141</v>
      </c>
      <c r="B143" s="2">
        <v>1254567</v>
      </c>
      <c r="C143" s="2">
        <v>0</v>
      </c>
      <c r="D143" s="2">
        <v>1</v>
      </c>
      <c r="E143" s="2">
        <v>0</v>
      </c>
      <c r="F143" s="2">
        <v>0</v>
      </c>
      <c r="G143" s="2">
        <v>10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0</v>
      </c>
      <c r="Y143" s="2">
        <v>0</v>
      </c>
      <c r="Z143" s="2">
        <v>0</v>
      </c>
      <c r="AA143" s="2">
        <v>0</v>
      </c>
      <c r="AB143" s="2">
        <v>0</v>
      </c>
      <c r="AC143" s="2">
        <v>0</v>
      </c>
      <c r="AD143" s="2">
        <v>0</v>
      </c>
      <c r="AE143" s="2">
        <v>1</v>
      </c>
      <c r="AF143" s="2">
        <v>0</v>
      </c>
      <c r="AG143" s="1">
        <v>12.664</v>
      </c>
      <c r="AH143" s="1">
        <v>17.718</v>
      </c>
      <c r="AI143" s="1">
        <v>30.196999999999999</v>
      </c>
      <c r="AJ143" s="2">
        <v>2.8250000000000002</v>
      </c>
      <c r="AK143" s="1">
        <v>5.2789999999999999</v>
      </c>
      <c r="AL143" s="2">
        <v>1.0880000000000001</v>
      </c>
      <c r="AM143" s="1">
        <v>1.3680000000000001</v>
      </c>
      <c r="AN143" s="2">
        <v>33.700000000000003</v>
      </c>
      <c r="AO143" s="2">
        <v>192</v>
      </c>
      <c r="AP143" s="2">
        <v>4.2</v>
      </c>
      <c r="AQ143" s="2">
        <v>3.09</v>
      </c>
      <c r="AR143" s="2">
        <v>2</v>
      </c>
    </row>
    <row r="144" spans="1:44" x14ac:dyDescent="0.3">
      <c r="A144" s="2">
        <v>142</v>
      </c>
      <c r="B144" s="2">
        <v>2754907</v>
      </c>
      <c r="C144" s="2">
        <v>0</v>
      </c>
      <c r="D144" s="2">
        <v>1</v>
      </c>
      <c r="E144" s="2">
        <v>0</v>
      </c>
      <c r="F144" s="2">
        <v>0</v>
      </c>
      <c r="G144" s="2">
        <v>10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2">
        <v>0</v>
      </c>
      <c r="U144" s="2">
        <v>0</v>
      </c>
      <c r="V144" s="2">
        <v>0</v>
      </c>
      <c r="W144" s="2">
        <v>0</v>
      </c>
      <c r="X144" s="2">
        <v>0</v>
      </c>
      <c r="Y144" s="2">
        <v>0</v>
      </c>
      <c r="Z144" s="3">
        <v>1</v>
      </c>
      <c r="AA144" s="2">
        <v>0</v>
      </c>
      <c r="AB144" s="2">
        <v>0</v>
      </c>
      <c r="AC144" s="2">
        <v>0</v>
      </c>
      <c r="AD144" s="2">
        <v>0</v>
      </c>
      <c r="AE144" s="2">
        <v>0</v>
      </c>
      <c r="AF144" s="2">
        <v>0</v>
      </c>
      <c r="AG144" s="1">
        <v>12.664</v>
      </c>
      <c r="AH144" s="1">
        <v>17.718</v>
      </c>
      <c r="AI144" s="1">
        <v>30.196999999999999</v>
      </c>
      <c r="AJ144" s="2">
        <v>2.8250000000000002</v>
      </c>
      <c r="AK144" s="1">
        <v>5.2789999999999999</v>
      </c>
      <c r="AL144" s="2">
        <v>1.0880000000000001</v>
      </c>
      <c r="AM144" s="1">
        <v>1.3680000000000001</v>
      </c>
      <c r="AN144" s="2">
        <v>47.9</v>
      </c>
      <c r="AO144" s="2">
        <v>176</v>
      </c>
      <c r="AP144" s="2">
        <v>5.9</v>
      </c>
      <c r="AQ144" s="2">
        <v>4.71</v>
      </c>
      <c r="AR144" s="2">
        <v>4</v>
      </c>
    </row>
    <row r="145" spans="1:44" x14ac:dyDescent="0.3">
      <c r="A145" s="2">
        <v>143</v>
      </c>
      <c r="B145" s="2">
        <v>2089809</v>
      </c>
      <c r="C145" s="2">
        <v>0</v>
      </c>
      <c r="D145" s="2">
        <v>0</v>
      </c>
      <c r="E145" s="2">
        <v>0</v>
      </c>
      <c r="F145" s="2">
        <v>0</v>
      </c>
      <c r="G145" s="2">
        <v>6</v>
      </c>
      <c r="H145" s="2">
        <v>1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0</v>
      </c>
      <c r="Z145" s="2">
        <v>0</v>
      </c>
      <c r="AA145" s="2">
        <v>0</v>
      </c>
      <c r="AB145" s="2">
        <v>0</v>
      </c>
      <c r="AC145" s="2">
        <v>0</v>
      </c>
      <c r="AD145" s="2">
        <v>0</v>
      </c>
      <c r="AE145" s="2">
        <v>0</v>
      </c>
      <c r="AF145" s="2">
        <v>0</v>
      </c>
      <c r="AG145" s="2">
        <v>12.6</v>
      </c>
      <c r="AH145" s="2">
        <v>19</v>
      </c>
      <c r="AI145" s="2">
        <v>32.200000000000003</v>
      </c>
      <c r="AJ145" s="2">
        <v>2.62</v>
      </c>
      <c r="AK145" s="1">
        <v>5.2789999999999999</v>
      </c>
      <c r="AL145" s="2">
        <v>1.07</v>
      </c>
      <c r="AM145" s="2">
        <v>0.55000000000000004</v>
      </c>
      <c r="AN145" s="2">
        <v>37.1</v>
      </c>
      <c r="AO145" s="2">
        <v>125</v>
      </c>
      <c r="AP145" s="2">
        <v>4.5</v>
      </c>
      <c r="AQ145" s="2">
        <v>4.38</v>
      </c>
      <c r="AR145" s="2">
        <v>4</v>
      </c>
    </row>
    <row r="146" spans="1:44" x14ac:dyDescent="0.3">
      <c r="A146" s="2">
        <v>144</v>
      </c>
      <c r="B146" s="2">
        <v>1711107</v>
      </c>
      <c r="C146" s="2">
        <v>0</v>
      </c>
      <c r="D146" s="2">
        <v>1</v>
      </c>
      <c r="E146" s="2">
        <v>1</v>
      </c>
      <c r="F146" s="2">
        <v>0</v>
      </c>
      <c r="G146" s="2">
        <v>8</v>
      </c>
      <c r="H146" s="2">
        <v>1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0</v>
      </c>
      <c r="Y146" s="2">
        <v>0</v>
      </c>
      <c r="Z146" s="2">
        <v>0</v>
      </c>
      <c r="AA146" s="2">
        <v>0</v>
      </c>
      <c r="AB146" s="2">
        <v>0</v>
      </c>
      <c r="AC146" s="2">
        <v>0</v>
      </c>
      <c r="AD146" s="2">
        <v>0</v>
      </c>
      <c r="AE146" s="2">
        <v>1</v>
      </c>
      <c r="AF146" s="2">
        <v>0</v>
      </c>
      <c r="AG146" s="2">
        <v>10.7</v>
      </c>
      <c r="AH146" s="2">
        <v>16.399999999999999</v>
      </c>
      <c r="AI146" s="2">
        <v>26.8</v>
      </c>
      <c r="AJ146" s="2">
        <v>2.21</v>
      </c>
      <c r="AK146" s="1">
        <v>5.2789999999999999</v>
      </c>
      <c r="AL146" s="2">
        <v>0.91</v>
      </c>
      <c r="AM146" s="2">
        <v>1.34</v>
      </c>
      <c r="AN146" s="2">
        <v>41.5</v>
      </c>
      <c r="AO146" s="2">
        <v>178</v>
      </c>
      <c r="AP146" s="2">
        <v>3.6</v>
      </c>
      <c r="AQ146" s="2">
        <v>4.62</v>
      </c>
      <c r="AR146" s="2">
        <v>3</v>
      </c>
    </row>
    <row r="147" spans="1:44" x14ac:dyDescent="0.3">
      <c r="A147" s="2">
        <v>145</v>
      </c>
      <c r="B147" s="2">
        <v>3055984</v>
      </c>
      <c r="C147" s="2">
        <v>0</v>
      </c>
      <c r="D147" s="2">
        <v>1</v>
      </c>
      <c r="E147" s="2">
        <v>0</v>
      </c>
      <c r="F147" s="2">
        <v>0</v>
      </c>
      <c r="G147" s="2">
        <v>19</v>
      </c>
      <c r="H147" s="2">
        <v>0</v>
      </c>
      <c r="I147" s="2">
        <v>1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2">
        <v>0</v>
      </c>
      <c r="Z147" s="2">
        <v>0</v>
      </c>
      <c r="AA147" s="2">
        <v>0</v>
      </c>
      <c r="AB147" s="2">
        <v>0</v>
      </c>
      <c r="AC147" s="2">
        <v>0</v>
      </c>
      <c r="AD147" s="2">
        <v>0</v>
      </c>
      <c r="AE147" s="2">
        <v>0</v>
      </c>
      <c r="AF147" s="2">
        <v>0</v>
      </c>
      <c r="AG147" s="1">
        <v>12.664</v>
      </c>
      <c r="AH147" s="1">
        <v>17.718</v>
      </c>
      <c r="AI147" s="1">
        <v>30.196999999999999</v>
      </c>
      <c r="AJ147" s="2">
        <v>2.8250000000000002</v>
      </c>
      <c r="AK147" s="1">
        <v>5.2789999999999999</v>
      </c>
      <c r="AL147" s="2">
        <v>1.0880000000000001</v>
      </c>
      <c r="AM147" s="1">
        <v>1.3680000000000001</v>
      </c>
      <c r="AN147" s="2">
        <v>43.6</v>
      </c>
      <c r="AO147" s="2">
        <v>196</v>
      </c>
      <c r="AP147" s="2">
        <v>4.0999999999999996</v>
      </c>
      <c r="AQ147" s="2">
        <v>3.74</v>
      </c>
      <c r="AR147" s="2">
        <v>3</v>
      </c>
    </row>
    <row r="148" spans="1:44" x14ac:dyDescent="0.3">
      <c r="A148" s="2">
        <v>146</v>
      </c>
      <c r="B148" s="2">
        <v>2078230</v>
      </c>
      <c r="C148" s="2">
        <v>0</v>
      </c>
      <c r="D148" s="2">
        <v>1</v>
      </c>
      <c r="E148" s="2">
        <v>1</v>
      </c>
      <c r="F148" s="2">
        <v>0</v>
      </c>
      <c r="G148" s="2">
        <v>12</v>
      </c>
      <c r="H148" s="2">
        <v>1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2">
        <v>0</v>
      </c>
      <c r="U148" s="2">
        <v>0</v>
      </c>
      <c r="V148" s="2">
        <v>0</v>
      </c>
      <c r="W148" s="2">
        <v>0</v>
      </c>
      <c r="X148" s="2">
        <v>0</v>
      </c>
      <c r="Y148" s="2">
        <v>0</v>
      </c>
      <c r="Z148" s="3">
        <v>1</v>
      </c>
      <c r="AA148" s="2">
        <v>1</v>
      </c>
      <c r="AB148" s="2">
        <v>0</v>
      </c>
      <c r="AC148" s="2">
        <v>0</v>
      </c>
      <c r="AD148" s="2">
        <v>0</v>
      </c>
      <c r="AE148" s="2">
        <v>1</v>
      </c>
      <c r="AF148" s="2">
        <v>0</v>
      </c>
      <c r="AG148" s="2">
        <v>12.6</v>
      </c>
      <c r="AH148" s="2">
        <v>17.2</v>
      </c>
      <c r="AI148" s="2">
        <v>31.3</v>
      </c>
      <c r="AJ148" s="2">
        <v>2.38</v>
      </c>
      <c r="AK148" s="1">
        <v>5.2789999999999999</v>
      </c>
      <c r="AL148" s="2">
        <v>11.7</v>
      </c>
      <c r="AM148" s="2">
        <v>0.39</v>
      </c>
      <c r="AN148" s="2">
        <v>34.5</v>
      </c>
      <c r="AO148" s="2">
        <v>41</v>
      </c>
      <c r="AP148" s="2">
        <v>3.2</v>
      </c>
      <c r="AQ148" s="2">
        <v>4.21</v>
      </c>
      <c r="AR148" s="2">
        <v>5</v>
      </c>
    </row>
    <row r="149" spans="1:44" x14ac:dyDescent="0.3">
      <c r="A149" s="2">
        <v>147</v>
      </c>
      <c r="B149" s="2">
        <v>2575053</v>
      </c>
      <c r="C149" s="2">
        <v>0</v>
      </c>
      <c r="D149" s="2">
        <v>0</v>
      </c>
      <c r="E149" s="2">
        <v>1</v>
      </c>
      <c r="F149" s="2">
        <v>0</v>
      </c>
      <c r="G149" s="2">
        <v>4</v>
      </c>
      <c r="H149" s="2">
        <v>1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0</v>
      </c>
      <c r="Z149" s="2">
        <v>0</v>
      </c>
      <c r="AA149" s="2">
        <v>0</v>
      </c>
      <c r="AB149" s="2">
        <v>0</v>
      </c>
      <c r="AC149" s="2">
        <v>0</v>
      </c>
      <c r="AD149" s="2">
        <v>0</v>
      </c>
      <c r="AE149" s="2">
        <v>0</v>
      </c>
      <c r="AF149" s="2">
        <v>0</v>
      </c>
      <c r="AG149" s="2">
        <v>11.2</v>
      </c>
      <c r="AH149" s="2">
        <v>17.8</v>
      </c>
      <c r="AI149" s="2">
        <v>29.9</v>
      </c>
      <c r="AJ149" s="2">
        <v>2.14</v>
      </c>
      <c r="AK149" s="2">
        <v>1.6</v>
      </c>
      <c r="AL149" s="2">
        <v>0.95</v>
      </c>
      <c r="AM149" s="2">
        <v>0.2</v>
      </c>
      <c r="AN149" s="2">
        <v>35.200000000000003</v>
      </c>
      <c r="AO149" s="2">
        <v>244</v>
      </c>
      <c r="AP149" s="2">
        <v>6.8</v>
      </c>
      <c r="AQ149" s="2">
        <v>4.63</v>
      </c>
      <c r="AR149" s="2">
        <v>3</v>
      </c>
    </row>
    <row r="150" spans="1:44" x14ac:dyDescent="0.3">
      <c r="A150" s="2">
        <v>148</v>
      </c>
      <c r="B150" s="2">
        <v>2873786</v>
      </c>
      <c r="C150" s="2">
        <v>0</v>
      </c>
      <c r="D150" s="2">
        <v>0</v>
      </c>
      <c r="E150" s="2">
        <v>0</v>
      </c>
      <c r="F150" s="2">
        <v>0</v>
      </c>
      <c r="G150" s="2">
        <v>5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0</v>
      </c>
      <c r="Z150" s="2">
        <v>0</v>
      </c>
      <c r="AA150" s="2">
        <v>0</v>
      </c>
      <c r="AB150" s="2">
        <v>0</v>
      </c>
      <c r="AC150" s="2">
        <v>0</v>
      </c>
      <c r="AD150" s="2">
        <v>0</v>
      </c>
      <c r="AE150" s="2">
        <v>0</v>
      </c>
      <c r="AF150" s="2">
        <v>0</v>
      </c>
      <c r="AG150" s="2">
        <v>11.4</v>
      </c>
      <c r="AH150" s="2">
        <v>17.399999999999999</v>
      </c>
      <c r="AI150" s="2">
        <v>25.4</v>
      </c>
      <c r="AJ150" s="2">
        <v>1.93</v>
      </c>
      <c r="AK150" s="2">
        <v>7.1</v>
      </c>
      <c r="AL150" s="2">
        <v>0.97</v>
      </c>
      <c r="AM150" s="2">
        <v>1.75</v>
      </c>
      <c r="AN150" s="2">
        <v>39.6</v>
      </c>
      <c r="AO150" s="2">
        <v>168</v>
      </c>
      <c r="AP150" s="2">
        <v>4.0999999999999996</v>
      </c>
      <c r="AQ150" s="2">
        <v>4.88</v>
      </c>
      <c r="AR150" s="2">
        <v>2</v>
      </c>
    </row>
    <row r="151" spans="1:44" x14ac:dyDescent="0.3">
      <c r="A151" s="2">
        <v>149</v>
      </c>
      <c r="B151" s="2">
        <v>2601563</v>
      </c>
      <c r="C151" s="2">
        <v>0</v>
      </c>
      <c r="D151" s="2">
        <v>0</v>
      </c>
      <c r="E151" s="2">
        <v>0</v>
      </c>
      <c r="F151" s="2">
        <v>0</v>
      </c>
      <c r="G151" s="2">
        <v>12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0</v>
      </c>
      <c r="Z151" s="2">
        <v>0</v>
      </c>
      <c r="AA151" s="2">
        <v>0</v>
      </c>
      <c r="AB151" s="2">
        <v>0</v>
      </c>
      <c r="AC151" s="2">
        <v>0</v>
      </c>
      <c r="AD151" s="2">
        <v>0</v>
      </c>
      <c r="AE151" s="2">
        <v>0</v>
      </c>
      <c r="AF151" s="2">
        <v>0</v>
      </c>
      <c r="AG151" s="1">
        <v>12.664</v>
      </c>
      <c r="AH151" s="2">
        <v>12.9</v>
      </c>
      <c r="AI151" s="2">
        <v>42.3</v>
      </c>
      <c r="AJ151" s="2">
        <v>2.8250000000000002</v>
      </c>
      <c r="AK151" s="1">
        <v>5.2789999999999999</v>
      </c>
      <c r="AL151" s="2">
        <v>1.0900000000000001</v>
      </c>
      <c r="AM151" s="1">
        <v>1.3680000000000001</v>
      </c>
      <c r="AN151" s="2">
        <v>35.700000000000003</v>
      </c>
      <c r="AO151" s="2">
        <v>227</v>
      </c>
      <c r="AP151" s="2">
        <v>7.4</v>
      </c>
      <c r="AQ151" s="2">
        <v>3.88</v>
      </c>
      <c r="AR151" s="2">
        <v>4</v>
      </c>
    </row>
    <row r="152" spans="1:44" x14ac:dyDescent="0.3">
      <c r="A152" s="2">
        <v>150</v>
      </c>
      <c r="B152" s="2">
        <v>1043097</v>
      </c>
      <c r="C152" s="2">
        <v>0</v>
      </c>
      <c r="D152" s="2">
        <v>0</v>
      </c>
      <c r="E152" s="2">
        <v>1</v>
      </c>
      <c r="F152" s="2">
        <v>0</v>
      </c>
      <c r="G152" s="2">
        <v>31</v>
      </c>
      <c r="H152" s="2">
        <v>1</v>
      </c>
      <c r="I152" s="2">
        <v>1</v>
      </c>
      <c r="J152" s="2">
        <v>1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0</v>
      </c>
      <c r="W152" s="2">
        <v>0</v>
      </c>
      <c r="X152" s="2">
        <v>0</v>
      </c>
      <c r="Y152" s="2">
        <v>0</v>
      </c>
      <c r="Z152" s="3">
        <v>1</v>
      </c>
      <c r="AA152" s="2">
        <v>0</v>
      </c>
      <c r="AB152" s="2">
        <v>1</v>
      </c>
      <c r="AC152" s="2">
        <v>0</v>
      </c>
      <c r="AD152" s="2">
        <v>0</v>
      </c>
      <c r="AE152" s="2">
        <v>0</v>
      </c>
      <c r="AF152" s="2">
        <v>0</v>
      </c>
      <c r="AG152" s="1">
        <v>12.664</v>
      </c>
      <c r="AH152" s="1">
        <v>17.718</v>
      </c>
      <c r="AI152" s="1">
        <v>30.196999999999999</v>
      </c>
      <c r="AJ152" s="2">
        <v>2.8250000000000002</v>
      </c>
      <c r="AK152" s="1">
        <v>5.2789999999999999</v>
      </c>
      <c r="AL152" s="2">
        <v>1.0880000000000001</v>
      </c>
      <c r="AM152" s="1">
        <v>1.3680000000000001</v>
      </c>
      <c r="AN152" s="2">
        <v>37</v>
      </c>
      <c r="AO152" s="2">
        <v>261</v>
      </c>
      <c r="AP152" s="2">
        <v>11.7</v>
      </c>
      <c r="AQ152" s="2">
        <v>4.6900000000000004</v>
      </c>
      <c r="AR152" s="2">
        <v>5</v>
      </c>
    </row>
    <row r="153" spans="1:44" x14ac:dyDescent="0.3">
      <c r="A153" s="2">
        <v>151</v>
      </c>
      <c r="B153" s="2">
        <v>1281759</v>
      </c>
      <c r="C153" s="2">
        <v>0</v>
      </c>
      <c r="D153" s="2">
        <v>1</v>
      </c>
      <c r="E153" s="2">
        <v>0</v>
      </c>
      <c r="F153" s="2">
        <v>0</v>
      </c>
      <c r="G153" s="2">
        <v>30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2">
        <v>0</v>
      </c>
      <c r="U153" s="2">
        <v>0</v>
      </c>
      <c r="V153" s="2">
        <v>0</v>
      </c>
      <c r="W153" s="2">
        <v>0</v>
      </c>
      <c r="X153" s="2">
        <v>0</v>
      </c>
      <c r="Y153" s="2">
        <v>0</v>
      </c>
      <c r="Z153" s="3">
        <v>1</v>
      </c>
      <c r="AA153" s="2">
        <v>1</v>
      </c>
      <c r="AB153" s="2">
        <v>0</v>
      </c>
      <c r="AC153" s="2">
        <v>0</v>
      </c>
      <c r="AD153" s="2">
        <v>0</v>
      </c>
      <c r="AE153" s="2">
        <v>0</v>
      </c>
      <c r="AF153" s="2">
        <v>0</v>
      </c>
      <c r="AG153" s="2">
        <v>10.7</v>
      </c>
      <c r="AH153" s="2">
        <v>16.600000000000001</v>
      </c>
      <c r="AI153" s="2">
        <v>24.4</v>
      </c>
      <c r="AJ153" s="2">
        <v>3.04</v>
      </c>
      <c r="AK153" s="1">
        <v>5.2789999999999999</v>
      </c>
      <c r="AL153" s="2">
        <v>0.91</v>
      </c>
      <c r="AM153" s="2">
        <v>1.1100000000000001</v>
      </c>
      <c r="AN153" s="2">
        <v>39.5</v>
      </c>
      <c r="AO153" s="2">
        <v>320</v>
      </c>
      <c r="AP153" s="2">
        <v>5.9</v>
      </c>
      <c r="AQ153" s="2">
        <v>4.1100000000000003</v>
      </c>
      <c r="AR153" s="2">
        <v>3</v>
      </c>
    </row>
    <row r="154" spans="1:44" x14ac:dyDescent="0.3">
      <c r="A154" s="2">
        <v>152</v>
      </c>
      <c r="B154" s="2">
        <v>2493908</v>
      </c>
      <c r="C154" s="2">
        <v>0</v>
      </c>
      <c r="D154" s="2">
        <v>0</v>
      </c>
      <c r="E154" s="2">
        <v>0</v>
      </c>
      <c r="F154" s="2">
        <v>0</v>
      </c>
      <c r="G154" s="2">
        <v>10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0</v>
      </c>
      <c r="W154" s="2">
        <v>0</v>
      </c>
      <c r="X154" s="2">
        <v>0</v>
      </c>
      <c r="Y154" s="2">
        <v>0</v>
      </c>
      <c r="Z154" s="2">
        <v>0</v>
      </c>
      <c r="AA154" s="2">
        <v>0</v>
      </c>
      <c r="AB154" s="2">
        <v>1</v>
      </c>
      <c r="AC154" s="2">
        <v>0</v>
      </c>
      <c r="AD154" s="2">
        <v>0</v>
      </c>
      <c r="AE154" s="2">
        <v>1</v>
      </c>
      <c r="AF154" s="2">
        <v>0</v>
      </c>
      <c r="AG154" s="2">
        <v>11.7</v>
      </c>
      <c r="AH154" s="2">
        <v>18.600000000000001</v>
      </c>
      <c r="AI154" s="2">
        <v>28.1</v>
      </c>
      <c r="AJ154" s="2">
        <v>2.57</v>
      </c>
      <c r="AK154" s="2">
        <v>6.9</v>
      </c>
      <c r="AL154" s="2">
        <v>0.99</v>
      </c>
      <c r="AM154" s="2">
        <v>1.64</v>
      </c>
      <c r="AN154" s="2">
        <v>37.9</v>
      </c>
      <c r="AO154" s="2">
        <v>165</v>
      </c>
      <c r="AP154" s="2">
        <v>6.3</v>
      </c>
      <c r="AQ154" s="2">
        <v>4.75</v>
      </c>
      <c r="AR154" s="2">
        <v>3</v>
      </c>
    </row>
    <row r="155" spans="1:44" x14ac:dyDescent="0.3">
      <c r="A155" s="2">
        <v>153</v>
      </c>
      <c r="B155" s="2">
        <v>661722</v>
      </c>
      <c r="C155" s="2">
        <v>0</v>
      </c>
      <c r="D155" s="2">
        <v>1</v>
      </c>
      <c r="E155" s="2">
        <v>1</v>
      </c>
      <c r="F155" s="2">
        <v>0</v>
      </c>
      <c r="G155" s="2">
        <v>6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0</v>
      </c>
      <c r="Z155" s="2">
        <v>0</v>
      </c>
      <c r="AA155" s="2">
        <v>0</v>
      </c>
      <c r="AB155" s="2">
        <v>0</v>
      </c>
      <c r="AC155" s="2">
        <v>0</v>
      </c>
      <c r="AD155" s="2">
        <v>0</v>
      </c>
      <c r="AE155" s="2">
        <v>0</v>
      </c>
      <c r="AF155" s="2">
        <v>0</v>
      </c>
      <c r="AG155" s="2">
        <v>10.6</v>
      </c>
      <c r="AH155" s="2">
        <v>18.2</v>
      </c>
      <c r="AI155" s="2">
        <v>28.9</v>
      </c>
      <c r="AJ155" s="2">
        <v>2.0099999999999998</v>
      </c>
      <c r="AK155" s="2">
        <v>1.8</v>
      </c>
      <c r="AL155" s="2">
        <v>0.9</v>
      </c>
      <c r="AM155" s="2">
        <v>0.37</v>
      </c>
      <c r="AN155" s="2">
        <v>36.700000000000003</v>
      </c>
      <c r="AO155" s="2">
        <v>190</v>
      </c>
      <c r="AP155" s="2">
        <v>4.5</v>
      </c>
      <c r="AQ155" s="2">
        <v>4.1100000000000003</v>
      </c>
      <c r="AR155" s="2">
        <v>2</v>
      </c>
    </row>
    <row r="156" spans="1:44" x14ac:dyDescent="0.3">
      <c r="A156" s="2">
        <v>154</v>
      </c>
      <c r="B156" s="2">
        <v>1316940</v>
      </c>
      <c r="C156" s="2">
        <v>0</v>
      </c>
      <c r="D156" s="2">
        <v>0</v>
      </c>
      <c r="E156" s="2">
        <v>1</v>
      </c>
      <c r="F156" s="2">
        <v>0</v>
      </c>
      <c r="G156" s="2">
        <v>7</v>
      </c>
      <c r="H156" s="2">
        <v>1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0</v>
      </c>
      <c r="Z156" s="2">
        <v>0</v>
      </c>
      <c r="AA156" s="2">
        <v>0</v>
      </c>
      <c r="AB156" s="2">
        <v>0</v>
      </c>
      <c r="AC156" s="2">
        <v>0</v>
      </c>
      <c r="AD156" s="2">
        <v>0</v>
      </c>
      <c r="AE156" s="2">
        <v>0</v>
      </c>
      <c r="AF156" s="2">
        <v>0</v>
      </c>
      <c r="AG156" s="2">
        <v>10.6</v>
      </c>
      <c r="AH156" s="2">
        <v>16.7</v>
      </c>
      <c r="AI156" s="2">
        <v>24.5</v>
      </c>
      <c r="AJ156" s="2">
        <v>5.79</v>
      </c>
      <c r="AK156" s="2">
        <v>2.2000000000000002</v>
      </c>
      <c r="AL156" s="2">
        <v>0.9</v>
      </c>
      <c r="AM156" s="2">
        <v>0.54</v>
      </c>
      <c r="AN156" s="2">
        <v>37.9</v>
      </c>
      <c r="AO156" s="2">
        <v>361</v>
      </c>
      <c r="AP156" s="2">
        <v>16.399999999999999</v>
      </c>
      <c r="AQ156" s="2">
        <v>4.96</v>
      </c>
      <c r="AR156" s="2">
        <v>3</v>
      </c>
    </row>
    <row r="157" spans="1:44" x14ac:dyDescent="0.3">
      <c r="A157" s="2">
        <v>155</v>
      </c>
      <c r="B157" s="2">
        <v>893209</v>
      </c>
      <c r="C157" s="2">
        <v>0</v>
      </c>
      <c r="D157" s="2">
        <v>0</v>
      </c>
      <c r="E157" s="2">
        <v>1</v>
      </c>
      <c r="F157" s="2">
        <v>0</v>
      </c>
      <c r="G157" s="2">
        <v>12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0</v>
      </c>
      <c r="Z157" s="2">
        <v>0</v>
      </c>
      <c r="AA157" s="2">
        <v>0</v>
      </c>
      <c r="AB157" s="2">
        <v>0</v>
      </c>
      <c r="AC157" s="2">
        <v>0</v>
      </c>
      <c r="AD157" s="2">
        <v>0</v>
      </c>
      <c r="AE157" s="2">
        <v>0</v>
      </c>
      <c r="AF157" s="2">
        <v>0</v>
      </c>
      <c r="AG157" s="2">
        <v>10.9</v>
      </c>
      <c r="AH157" s="2">
        <v>17.3</v>
      </c>
      <c r="AI157" s="2">
        <v>25.5</v>
      </c>
      <c r="AJ157" s="2">
        <v>2.5299999999999998</v>
      </c>
      <c r="AK157" s="1">
        <v>5.2789999999999999</v>
      </c>
      <c r="AL157" s="2">
        <v>0.92</v>
      </c>
      <c r="AM157" s="2">
        <v>0.33</v>
      </c>
      <c r="AN157" s="2">
        <v>35.1</v>
      </c>
      <c r="AO157" s="2">
        <v>164</v>
      </c>
      <c r="AP157" s="2">
        <v>4.4000000000000004</v>
      </c>
      <c r="AQ157" s="2">
        <v>3.72</v>
      </c>
      <c r="AR157" s="2">
        <v>4</v>
      </c>
    </row>
    <row r="158" spans="1:44" x14ac:dyDescent="0.3">
      <c r="A158" s="2">
        <v>156</v>
      </c>
      <c r="B158" s="2">
        <v>1520645</v>
      </c>
      <c r="C158" s="2">
        <v>0</v>
      </c>
      <c r="D158" s="2">
        <v>0</v>
      </c>
      <c r="E158" s="2">
        <v>0</v>
      </c>
      <c r="F158" s="2">
        <v>0</v>
      </c>
      <c r="G158" s="2">
        <v>8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2">
        <v>0</v>
      </c>
      <c r="X158" s="2">
        <v>0</v>
      </c>
      <c r="Y158" s="2">
        <v>0</v>
      </c>
      <c r="Z158" s="2">
        <v>0</v>
      </c>
      <c r="AA158" s="2">
        <v>0</v>
      </c>
      <c r="AB158" s="2">
        <v>1</v>
      </c>
      <c r="AC158" s="2">
        <v>0</v>
      </c>
      <c r="AD158" s="2">
        <v>0</v>
      </c>
      <c r="AE158" s="2">
        <v>1</v>
      </c>
      <c r="AF158" s="2">
        <v>0</v>
      </c>
      <c r="AG158" s="2">
        <v>12.7</v>
      </c>
      <c r="AH158" s="2">
        <v>17.100000000000001</v>
      </c>
      <c r="AI158" s="2">
        <v>43.8</v>
      </c>
      <c r="AJ158" s="2">
        <v>2.95</v>
      </c>
      <c r="AK158" s="1">
        <v>5.2789999999999999</v>
      </c>
      <c r="AL158" s="2">
        <v>1.07</v>
      </c>
      <c r="AM158" s="2">
        <v>2.0299999999999998</v>
      </c>
      <c r="AN158" s="2">
        <v>37.1</v>
      </c>
      <c r="AO158" s="2">
        <v>227</v>
      </c>
      <c r="AP158" s="2">
        <v>6.2</v>
      </c>
      <c r="AQ158" s="2">
        <v>4.74</v>
      </c>
      <c r="AR158" s="2">
        <v>4</v>
      </c>
    </row>
    <row r="159" spans="1:44" x14ac:dyDescent="0.3">
      <c r="A159" s="2">
        <v>157</v>
      </c>
      <c r="B159" s="2">
        <v>1050057</v>
      </c>
      <c r="C159" s="2">
        <v>0</v>
      </c>
      <c r="D159" s="2">
        <v>0</v>
      </c>
      <c r="E159" s="2">
        <v>1</v>
      </c>
      <c r="F159" s="2">
        <v>0</v>
      </c>
      <c r="G159" s="2">
        <v>17</v>
      </c>
      <c r="H159" s="2">
        <v>1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0</v>
      </c>
      <c r="Y159" s="2">
        <v>0</v>
      </c>
      <c r="Z159" s="2">
        <v>0</v>
      </c>
      <c r="AA159" s="2">
        <v>0</v>
      </c>
      <c r="AB159" s="2">
        <v>0</v>
      </c>
      <c r="AC159" s="2">
        <v>0</v>
      </c>
      <c r="AD159" s="2">
        <v>0</v>
      </c>
      <c r="AE159" s="2">
        <v>1</v>
      </c>
      <c r="AF159" s="2">
        <v>0</v>
      </c>
      <c r="AG159" s="2">
        <v>12.1</v>
      </c>
      <c r="AH159" s="2">
        <v>16.100000000000001</v>
      </c>
      <c r="AI159" s="2">
        <v>23.6</v>
      </c>
      <c r="AJ159" s="2">
        <v>3.07</v>
      </c>
      <c r="AK159" s="1">
        <v>5.2789999999999999</v>
      </c>
      <c r="AL159" s="2">
        <v>1.03</v>
      </c>
      <c r="AM159" s="2">
        <v>2.04</v>
      </c>
      <c r="AN159" s="2">
        <v>38.700000000000003</v>
      </c>
      <c r="AO159" s="2">
        <v>102</v>
      </c>
      <c r="AP159" s="2">
        <v>4.5999999999999996</v>
      </c>
      <c r="AQ159" s="2">
        <v>4.79</v>
      </c>
      <c r="AR159" s="2">
        <v>5</v>
      </c>
    </row>
    <row r="160" spans="1:44" x14ac:dyDescent="0.3">
      <c r="A160" s="2">
        <v>158</v>
      </c>
      <c r="B160" s="2">
        <v>1037059</v>
      </c>
      <c r="C160" s="2">
        <v>0</v>
      </c>
      <c r="D160" s="2">
        <v>0</v>
      </c>
      <c r="E160" s="2">
        <v>0</v>
      </c>
      <c r="F160" s="2">
        <v>0</v>
      </c>
      <c r="G160" s="2">
        <v>9</v>
      </c>
      <c r="H160" s="2">
        <v>0</v>
      </c>
      <c r="I160" s="2">
        <v>1</v>
      </c>
      <c r="J160" s="2">
        <v>1</v>
      </c>
      <c r="K160" s="2">
        <v>0</v>
      </c>
      <c r="L160" s="2">
        <v>0</v>
      </c>
      <c r="M160" s="2">
        <v>1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1</v>
      </c>
      <c r="AC160" s="2">
        <v>0</v>
      </c>
      <c r="AD160" s="2">
        <v>0</v>
      </c>
      <c r="AE160" s="2">
        <v>0</v>
      </c>
      <c r="AF160" s="2">
        <v>0</v>
      </c>
      <c r="AG160" s="2">
        <v>12.1</v>
      </c>
      <c r="AH160" s="2">
        <v>17.3</v>
      </c>
      <c r="AI160" s="2">
        <v>33.4</v>
      </c>
      <c r="AJ160" s="2">
        <v>4.46</v>
      </c>
      <c r="AK160" s="1">
        <v>5.2789999999999999</v>
      </c>
      <c r="AL160" s="2">
        <v>1.03</v>
      </c>
      <c r="AM160" s="2">
        <v>0.6</v>
      </c>
      <c r="AN160" s="2">
        <v>42.8</v>
      </c>
      <c r="AO160" s="2">
        <v>120</v>
      </c>
      <c r="AP160" s="2">
        <v>2.5</v>
      </c>
      <c r="AQ160" s="2">
        <v>4.18</v>
      </c>
      <c r="AR160" s="2">
        <v>4</v>
      </c>
    </row>
    <row r="161" spans="1:44" x14ac:dyDescent="0.3">
      <c r="A161" s="2">
        <v>159</v>
      </c>
      <c r="B161" s="2">
        <v>658745</v>
      </c>
      <c r="C161" s="2">
        <v>0</v>
      </c>
      <c r="D161" s="2">
        <v>0</v>
      </c>
      <c r="E161" s="2">
        <v>1</v>
      </c>
      <c r="F161" s="2">
        <v>0</v>
      </c>
      <c r="G161" s="2">
        <v>12</v>
      </c>
      <c r="H161" s="2">
        <v>1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0</v>
      </c>
      <c r="W161" s="2">
        <v>0</v>
      </c>
      <c r="X161" s="2">
        <v>0</v>
      </c>
      <c r="Y161" s="2">
        <v>0</v>
      </c>
      <c r="Z161" s="2">
        <v>0</v>
      </c>
      <c r="AA161" s="2">
        <v>0</v>
      </c>
      <c r="AB161" s="2">
        <v>1</v>
      </c>
      <c r="AC161" s="2">
        <v>0</v>
      </c>
      <c r="AD161" s="2">
        <v>0</v>
      </c>
      <c r="AE161" s="2">
        <v>1</v>
      </c>
      <c r="AF161" s="2">
        <v>0</v>
      </c>
      <c r="AG161" s="2">
        <v>13.7</v>
      </c>
      <c r="AH161" s="2">
        <v>18.3</v>
      </c>
      <c r="AI161" s="2">
        <v>36</v>
      </c>
      <c r="AJ161" s="2">
        <v>4.4000000000000004</v>
      </c>
      <c r="AK161" s="1">
        <v>5.2789999999999999</v>
      </c>
      <c r="AL161" s="2">
        <v>1.17</v>
      </c>
      <c r="AM161" s="2">
        <v>2.65</v>
      </c>
      <c r="AN161" s="2">
        <v>49.8</v>
      </c>
      <c r="AO161" s="2">
        <v>231</v>
      </c>
      <c r="AP161" s="2">
        <v>5.4</v>
      </c>
      <c r="AQ161" s="2">
        <v>4.84</v>
      </c>
      <c r="AR161" s="2">
        <v>3</v>
      </c>
    </row>
    <row r="162" spans="1:44" x14ac:dyDescent="0.3">
      <c r="A162" s="2">
        <v>160</v>
      </c>
      <c r="B162" s="2">
        <v>836060</v>
      </c>
      <c r="C162" s="2">
        <v>0</v>
      </c>
      <c r="D162" s="2">
        <v>0</v>
      </c>
      <c r="E162" s="2">
        <v>1</v>
      </c>
      <c r="F162" s="2">
        <v>0</v>
      </c>
      <c r="G162" s="2">
        <v>10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0</v>
      </c>
      <c r="Z162" s="2">
        <v>0</v>
      </c>
      <c r="AA162" s="2">
        <v>0</v>
      </c>
      <c r="AB162" s="2">
        <v>0</v>
      </c>
      <c r="AC162" s="2">
        <v>0</v>
      </c>
      <c r="AD162" s="2">
        <v>0</v>
      </c>
      <c r="AE162" s="2">
        <v>0</v>
      </c>
      <c r="AF162" s="2">
        <v>0</v>
      </c>
      <c r="AG162" s="2">
        <v>11.3</v>
      </c>
      <c r="AH162" s="2">
        <v>18</v>
      </c>
      <c r="AI162" s="2">
        <v>25.9</v>
      </c>
      <c r="AJ162" s="2">
        <v>2.4500000000000002</v>
      </c>
      <c r="AK162" s="1">
        <v>5.2789999999999999</v>
      </c>
      <c r="AL162" s="2">
        <v>0.96</v>
      </c>
      <c r="AM162" s="2">
        <v>0.25</v>
      </c>
      <c r="AN162" s="2">
        <v>37.5</v>
      </c>
      <c r="AO162" s="2">
        <v>164</v>
      </c>
      <c r="AP162" s="2">
        <v>6.2</v>
      </c>
      <c r="AQ162" s="2">
        <v>5.28</v>
      </c>
      <c r="AR162" s="2">
        <v>3</v>
      </c>
    </row>
    <row r="163" spans="1:44" x14ac:dyDescent="0.3">
      <c r="A163" s="2">
        <v>161</v>
      </c>
      <c r="B163" s="2">
        <v>980526</v>
      </c>
      <c r="C163" s="2">
        <v>0</v>
      </c>
      <c r="D163" s="2">
        <v>1</v>
      </c>
      <c r="E163" s="2">
        <v>1</v>
      </c>
      <c r="F163" s="2">
        <v>0</v>
      </c>
      <c r="G163" s="2">
        <v>15</v>
      </c>
      <c r="H163" s="2">
        <v>1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2">
        <v>0</v>
      </c>
      <c r="U163" s="2">
        <v>0</v>
      </c>
      <c r="V163" s="2">
        <v>0</v>
      </c>
      <c r="W163" s="2">
        <v>0</v>
      </c>
      <c r="X163" s="2">
        <v>0</v>
      </c>
      <c r="Y163" s="2">
        <v>0</v>
      </c>
      <c r="Z163" s="3">
        <v>1</v>
      </c>
      <c r="AA163" s="2">
        <v>0</v>
      </c>
      <c r="AB163" s="2">
        <v>0</v>
      </c>
      <c r="AC163" s="2">
        <v>0</v>
      </c>
      <c r="AD163" s="2">
        <v>0</v>
      </c>
      <c r="AE163" s="2">
        <v>1</v>
      </c>
      <c r="AF163" s="2">
        <v>0</v>
      </c>
      <c r="AG163" s="2">
        <v>14.1</v>
      </c>
      <c r="AH163" s="2">
        <v>17.8</v>
      </c>
      <c r="AI163" s="2">
        <v>32.1</v>
      </c>
      <c r="AJ163" s="2">
        <v>3.82</v>
      </c>
      <c r="AK163" s="1">
        <v>5.2789999999999999</v>
      </c>
      <c r="AL163" s="2">
        <v>1.2</v>
      </c>
      <c r="AM163" s="2">
        <v>0.72</v>
      </c>
      <c r="AN163" s="2">
        <v>32.700000000000003</v>
      </c>
      <c r="AO163" s="2">
        <v>100</v>
      </c>
      <c r="AP163" s="2">
        <v>9.1999999999999993</v>
      </c>
      <c r="AQ163" s="2">
        <v>4.37</v>
      </c>
      <c r="AR163" s="2">
        <v>4</v>
      </c>
    </row>
    <row r="164" spans="1:44" x14ac:dyDescent="0.3">
      <c r="A164" s="2">
        <v>162</v>
      </c>
      <c r="B164" s="2">
        <v>130747</v>
      </c>
      <c r="C164" s="2">
        <v>0</v>
      </c>
      <c r="D164" s="2">
        <v>1</v>
      </c>
      <c r="E164" s="2">
        <v>1</v>
      </c>
      <c r="F164" s="2">
        <v>0</v>
      </c>
      <c r="G164" s="2">
        <v>21</v>
      </c>
      <c r="H164" s="2">
        <v>1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2">
        <v>0</v>
      </c>
      <c r="Z164" s="2">
        <v>0</v>
      </c>
      <c r="AA164" s="2">
        <v>0</v>
      </c>
      <c r="AB164" s="2">
        <v>0</v>
      </c>
      <c r="AC164" s="2">
        <v>0</v>
      </c>
      <c r="AD164" s="2">
        <v>0</v>
      </c>
      <c r="AE164" s="2">
        <v>0</v>
      </c>
      <c r="AF164" s="2">
        <v>0</v>
      </c>
      <c r="AG164" s="1">
        <v>12.664</v>
      </c>
      <c r="AH164" s="1">
        <v>17.718</v>
      </c>
      <c r="AI164" s="1">
        <v>30.196999999999999</v>
      </c>
      <c r="AJ164" s="2">
        <v>2.8250000000000002</v>
      </c>
      <c r="AK164" s="1">
        <v>5.2789999999999999</v>
      </c>
      <c r="AL164" s="2">
        <v>1.0880000000000001</v>
      </c>
      <c r="AM164" s="1">
        <v>1.3680000000000001</v>
      </c>
      <c r="AN164" s="2">
        <v>38.200000000000003</v>
      </c>
      <c r="AO164" s="2">
        <v>220</v>
      </c>
      <c r="AP164" s="2">
        <v>3.6</v>
      </c>
      <c r="AQ164" s="2">
        <v>2.77</v>
      </c>
      <c r="AR164" s="2">
        <v>4</v>
      </c>
    </row>
    <row r="165" spans="1:44" x14ac:dyDescent="0.3">
      <c r="A165" s="2">
        <v>163</v>
      </c>
      <c r="B165" s="2">
        <v>2203252</v>
      </c>
      <c r="C165" s="2">
        <v>0</v>
      </c>
      <c r="D165" s="2">
        <v>1</v>
      </c>
      <c r="E165" s="2">
        <v>1</v>
      </c>
      <c r="F165" s="2">
        <v>0</v>
      </c>
      <c r="G165" s="2">
        <v>15</v>
      </c>
      <c r="H165" s="2">
        <v>1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0</v>
      </c>
      <c r="Z165" s="2">
        <v>0</v>
      </c>
      <c r="AA165" s="2">
        <v>0</v>
      </c>
      <c r="AB165" s="2">
        <v>0</v>
      </c>
      <c r="AC165" s="2">
        <v>0</v>
      </c>
      <c r="AD165" s="2">
        <v>0</v>
      </c>
      <c r="AE165" s="2">
        <v>0</v>
      </c>
      <c r="AF165" s="2">
        <v>0</v>
      </c>
      <c r="AG165" s="2">
        <v>13</v>
      </c>
      <c r="AH165" s="2">
        <v>16.899999999999999</v>
      </c>
      <c r="AI165" s="2">
        <v>38.5</v>
      </c>
      <c r="AJ165" s="2">
        <v>2.5299999999999998</v>
      </c>
      <c r="AK165" s="2">
        <v>57.2</v>
      </c>
      <c r="AL165" s="2">
        <v>1.1000000000000001</v>
      </c>
      <c r="AM165" s="2">
        <v>8.6</v>
      </c>
      <c r="AN165" s="2">
        <v>29.4</v>
      </c>
      <c r="AO165" s="2">
        <v>5</v>
      </c>
      <c r="AP165" s="2">
        <v>31.4</v>
      </c>
      <c r="AQ165" s="2">
        <v>4.68</v>
      </c>
      <c r="AR165" s="2">
        <v>3</v>
      </c>
    </row>
    <row r="166" spans="1:44" x14ac:dyDescent="0.3">
      <c r="A166" s="2">
        <v>164</v>
      </c>
      <c r="B166" s="2">
        <v>857549</v>
      </c>
      <c r="C166" s="2">
        <v>0</v>
      </c>
      <c r="D166" s="2">
        <v>0</v>
      </c>
      <c r="E166" s="2">
        <v>0</v>
      </c>
      <c r="F166" s="2">
        <v>0</v>
      </c>
      <c r="G166" s="2">
        <v>10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2">
        <v>0</v>
      </c>
      <c r="X166" s="2">
        <v>0</v>
      </c>
      <c r="Y166" s="2">
        <v>0</v>
      </c>
      <c r="Z166" s="2">
        <v>0</v>
      </c>
      <c r="AA166" s="2">
        <v>0</v>
      </c>
      <c r="AB166" s="2">
        <v>1</v>
      </c>
      <c r="AC166" s="2">
        <v>0</v>
      </c>
      <c r="AD166" s="2">
        <v>0</v>
      </c>
      <c r="AE166" s="2">
        <v>1</v>
      </c>
      <c r="AF166" s="2">
        <v>0</v>
      </c>
      <c r="AG166" s="2">
        <v>11.4</v>
      </c>
      <c r="AH166" s="2">
        <v>19.100000000000001</v>
      </c>
      <c r="AI166" s="2">
        <v>34.9</v>
      </c>
      <c r="AJ166" s="2">
        <v>2.2799999999999998</v>
      </c>
      <c r="AK166" s="1">
        <v>5.2789999999999999</v>
      </c>
      <c r="AL166" s="2">
        <v>0.97</v>
      </c>
      <c r="AM166" s="2">
        <v>0.51</v>
      </c>
      <c r="AN166" s="2">
        <v>45.5</v>
      </c>
      <c r="AO166" s="2">
        <v>121</v>
      </c>
      <c r="AP166" s="2">
        <v>5.3</v>
      </c>
      <c r="AQ166" s="2">
        <v>5.86</v>
      </c>
      <c r="AR166" s="2">
        <v>4</v>
      </c>
    </row>
    <row r="167" spans="1:44" x14ac:dyDescent="0.3">
      <c r="A167" s="2">
        <v>165</v>
      </c>
      <c r="B167" s="2">
        <v>956426</v>
      </c>
      <c r="C167" s="2">
        <v>0</v>
      </c>
      <c r="D167" s="2">
        <v>1</v>
      </c>
      <c r="E167" s="2">
        <v>1</v>
      </c>
      <c r="F167" s="2">
        <v>0</v>
      </c>
      <c r="G167" s="2">
        <v>13</v>
      </c>
      <c r="H167" s="2">
        <v>1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0</v>
      </c>
      <c r="Y167" s="2">
        <v>0</v>
      </c>
      <c r="Z167" s="2">
        <v>0</v>
      </c>
      <c r="AA167" s="2">
        <v>0</v>
      </c>
      <c r="AB167" s="2">
        <v>0</v>
      </c>
      <c r="AC167" s="2">
        <v>0</v>
      </c>
      <c r="AD167" s="2">
        <v>0</v>
      </c>
      <c r="AE167" s="2">
        <v>1</v>
      </c>
      <c r="AF167" s="2">
        <v>0</v>
      </c>
      <c r="AG167" s="2">
        <v>12.9</v>
      </c>
      <c r="AH167" s="2">
        <v>19.899999999999999</v>
      </c>
      <c r="AI167" s="2">
        <v>40.1</v>
      </c>
      <c r="AJ167" s="2">
        <v>2.14</v>
      </c>
      <c r="AK167" s="1">
        <v>5.2789999999999999</v>
      </c>
      <c r="AL167" s="2">
        <v>1.1000000000000001</v>
      </c>
      <c r="AM167" s="2">
        <v>0.19</v>
      </c>
      <c r="AN167" s="2">
        <v>33.9</v>
      </c>
      <c r="AO167" s="2">
        <v>46</v>
      </c>
      <c r="AP167" s="2">
        <v>3</v>
      </c>
      <c r="AQ167" s="2">
        <v>4.6500000000000004</v>
      </c>
      <c r="AR167" s="2">
        <v>3</v>
      </c>
    </row>
    <row r="168" spans="1:44" x14ac:dyDescent="0.3">
      <c r="A168" s="2">
        <v>166</v>
      </c>
      <c r="B168" s="2">
        <v>943678</v>
      </c>
      <c r="C168" s="2">
        <v>0</v>
      </c>
      <c r="D168" s="2">
        <v>1</v>
      </c>
      <c r="E168" s="2">
        <v>0</v>
      </c>
      <c r="F168" s="2">
        <v>0</v>
      </c>
      <c r="G168" s="2">
        <v>9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0</v>
      </c>
      <c r="AA168" s="2">
        <v>0</v>
      </c>
      <c r="AB168" s="2">
        <v>0</v>
      </c>
      <c r="AC168" s="2">
        <v>0</v>
      </c>
      <c r="AD168" s="2">
        <v>0</v>
      </c>
      <c r="AE168" s="2">
        <v>0</v>
      </c>
      <c r="AF168" s="2">
        <v>0</v>
      </c>
      <c r="AG168" s="1">
        <v>12.664</v>
      </c>
      <c r="AH168" s="1">
        <v>17.718</v>
      </c>
      <c r="AI168" s="1">
        <v>30.196999999999999</v>
      </c>
      <c r="AJ168" s="2">
        <v>2.8250000000000002</v>
      </c>
      <c r="AK168" s="1">
        <v>5.2789999999999999</v>
      </c>
      <c r="AL168" s="2">
        <v>1.0880000000000001</v>
      </c>
      <c r="AM168" s="1">
        <v>1.3680000000000001</v>
      </c>
      <c r="AN168" s="2">
        <v>42.7</v>
      </c>
      <c r="AO168" s="2">
        <v>108</v>
      </c>
      <c r="AP168" s="2">
        <v>4</v>
      </c>
      <c r="AQ168" s="2">
        <v>4.09</v>
      </c>
      <c r="AR168" s="2">
        <v>1</v>
      </c>
    </row>
    <row r="169" spans="1:44" x14ac:dyDescent="0.3">
      <c r="A169" s="2">
        <v>167</v>
      </c>
      <c r="B169" s="2">
        <v>138772</v>
      </c>
      <c r="C169" s="2">
        <v>0</v>
      </c>
      <c r="D169" s="2">
        <v>1</v>
      </c>
      <c r="E169" s="2">
        <v>1</v>
      </c>
      <c r="F169" s="2">
        <v>0</v>
      </c>
      <c r="G169" s="2">
        <v>22</v>
      </c>
      <c r="H169" s="2">
        <v>1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0</v>
      </c>
      <c r="Z169" s="2">
        <v>0</v>
      </c>
      <c r="AA169" s="2">
        <v>0</v>
      </c>
      <c r="AB169" s="2">
        <v>0</v>
      </c>
      <c r="AC169" s="2">
        <v>0</v>
      </c>
      <c r="AD169" s="2">
        <v>0</v>
      </c>
      <c r="AE169" s="2">
        <v>0</v>
      </c>
      <c r="AF169" s="2">
        <v>0</v>
      </c>
      <c r="AG169" s="2">
        <v>11.4</v>
      </c>
      <c r="AH169" s="2">
        <v>18.899999999999999</v>
      </c>
      <c r="AI169" s="2">
        <v>25.7</v>
      </c>
      <c r="AJ169" s="2">
        <v>3.9</v>
      </c>
      <c r="AK169" s="1">
        <v>5.2789999999999999</v>
      </c>
      <c r="AL169" s="2">
        <v>0.97</v>
      </c>
      <c r="AM169" s="2">
        <v>0.32</v>
      </c>
      <c r="AN169" s="2">
        <v>40.4</v>
      </c>
      <c r="AO169" s="2">
        <v>197</v>
      </c>
      <c r="AP169" s="2">
        <v>5.6</v>
      </c>
      <c r="AQ169" s="2">
        <v>4.09</v>
      </c>
      <c r="AR169" s="2">
        <v>4</v>
      </c>
    </row>
    <row r="170" spans="1:44" x14ac:dyDescent="0.3">
      <c r="A170" s="2">
        <v>168</v>
      </c>
      <c r="B170" s="2">
        <v>573005</v>
      </c>
      <c r="C170" s="2">
        <v>0</v>
      </c>
      <c r="D170" s="2">
        <v>0</v>
      </c>
      <c r="E170" s="2">
        <v>1</v>
      </c>
      <c r="F170" s="2">
        <v>0</v>
      </c>
      <c r="G170" s="2">
        <v>14</v>
      </c>
      <c r="H170" s="2">
        <v>1</v>
      </c>
      <c r="I170" s="2">
        <v>1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1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0</v>
      </c>
      <c r="Z170" s="2">
        <v>0</v>
      </c>
      <c r="AA170" s="2">
        <v>0</v>
      </c>
      <c r="AB170" s="2">
        <v>0</v>
      </c>
      <c r="AC170" s="2">
        <v>0</v>
      </c>
      <c r="AD170" s="2">
        <v>0</v>
      </c>
      <c r="AE170" s="2">
        <v>0</v>
      </c>
      <c r="AF170" s="2">
        <v>0</v>
      </c>
      <c r="AG170" s="2">
        <v>11.7</v>
      </c>
      <c r="AH170" s="2">
        <v>15.8</v>
      </c>
      <c r="AI170" s="2">
        <v>35.200000000000003</v>
      </c>
      <c r="AJ170" s="2">
        <v>4.3</v>
      </c>
      <c r="AK170" s="1">
        <v>5.2789999999999999</v>
      </c>
      <c r="AL170" s="2">
        <v>0.99</v>
      </c>
      <c r="AM170" s="2">
        <v>0.28000000000000003</v>
      </c>
      <c r="AN170" s="2">
        <v>36.799999999999997</v>
      </c>
      <c r="AO170" s="2">
        <v>194</v>
      </c>
      <c r="AP170" s="2">
        <v>7.8</v>
      </c>
      <c r="AQ170" s="2">
        <v>4.2300000000000004</v>
      </c>
      <c r="AR170" s="2">
        <v>3</v>
      </c>
    </row>
    <row r="171" spans="1:44" x14ac:dyDescent="0.3">
      <c r="A171" s="2">
        <v>169</v>
      </c>
      <c r="B171" s="2">
        <v>753395</v>
      </c>
      <c r="C171" s="2">
        <v>0</v>
      </c>
      <c r="D171" s="2">
        <v>1</v>
      </c>
      <c r="E171" s="2">
        <v>0</v>
      </c>
      <c r="F171" s="2">
        <v>0</v>
      </c>
      <c r="G171" s="2">
        <v>12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1</v>
      </c>
      <c r="Z171" s="2">
        <v>0</v>
      </c>
      <c r="AA171" s="2">
        <v>0</v>
      </c>
      <c r="AB171" s="2">
        <v>0</v>
      </c>
      <c r="AC171" s="2">
        <v>0</v>
      </c>
      <c r="AD171" s="2">
        <v>0</v>
      </c>
      <c r="AE171" s="2">
        <v>0</v>
      </c>
      <c r="AF171" s="2">
        <v>0</v>
      </c>
      <c r="AG171" s="2">
        <v>11.4</v>
      </c>
      <c r="AH171" s="2">
        <v>18</v>
      </c>
      <c r="AI171" s="2">
        <v>29</v>
      </c>
      <c r="AJ171" s="2">
        <v>2.54</v>
      </c>
      <c r="AK171" s="1">
        <v>5.2789999999999999</v>
      </c>
      <c r="AL171" s="2">
        <v>0.97</v>
      </c>
      <c r="AM171" s="2">
        <v>0.5</v>
      </c>
      <c r="AN171" s="2">
        <v>36.200000000000003</v>
      </c>
      <c r="AO171" s="2">
        <v>123</v>
      </c>
      <c r="AP171" s="2">
        <v>4.2</v>
      </c>
      <c r="AQ171" s="2">
        <v>4.01</v>
      </c>
      <c r="AR171" s="2">
        <v>4</v>
      </c>
    </row>
    <row r="172" spans="1:44" x14ac:dyDescent="0.3">
      <c r="A172" s="2">
        <v>170</v>
      </c>
      <c r="B172" s="2">
        <v>1212121</v>
      </c>
      <c r="C172" s="2">
        <v>0</v>
      </c>
      <c r="D172" s="2">
        <v>1</v>
      </c>
      <c r="E172" s="2">
        <v>1</v>
      </c>
      <c r="F172" s="2">
        <v>0</v>
      </c>
      <c r="G172" s="2">
        <v>5</v>
      </c>
      <c r="H172" s="2">
        <v>1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0</v>
      </c>
      <c r="Z172" s="2">
        <v>0</v>
      </c>
      <c r="AA172" s="2">
        <v>0</v>
      </c>
      <c r="AB172" s="2">
        <v>0</v>
      </c>
      <c r="AC172" s="2">
        <v>0</v>
      </c>
      <c r="AD172" s="2">
        <v>0</v>
      </c>
      <c r="AE172" s="2">
        <v>0</v>
      </c>
      <c r="AF172" s="2">
        <v>0</v>
      </c>
      <c r="AG172" s="2">
        <v>11.8</v>
      </c>
      <c r="AH172" s="2">
        <v>17.100000000000001</v>
      </c>
      <c r="AI172" s="2">
        <v>28.7</v>
      </c>
      <c r="AJ172" s="2">
        <v>2.4500000000000002</v>
      </c>
      <c r="AK172" s="2">
        <v>2.4</v>
      </c>
      <c r="AL172" s="2">
        <v>1</v>
      </c>
      <c r="AM172" s="2">
        <v>0.4</v>
      </c>
      <c r="AN172" s="2">
        <v>36.6</v>
      </c>
      <c r="AO172" s="2">
        <v>216</v>
      </c>
      <c r="AP172" s="2">
        <v>4.5</v>
      </c>
      <c r="AQ172" s="2">
        <v>3.99</v>
      </c>
      <c r="AR172" s="2">
        <v>4</v>
      </c>
    </row>
    <row r="173" spans="1:44" x14ac:dyDescent="0.3">
      <c r="A173" s="2">
        <v>171</v>
      </c>
      <c r="B173" s="2">
        <v>653013</v>
      </c>
      <c r="C173" s="2">
        <v>0</v>
      </c>
      <c r="D173" s="2">
        <v>0</v>
      </c>
      <c r="E173" s="2">
        <v>0</v>
      </c>
      <c r="F173" s="2">
        <v>0</v>
      </c>
      <c r="G173" s="2">
        <v>13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0</v>
      </c>
      <c r="Y173" s="2">
        <v>0</v>
      </c>
      <c r="Z173" s="2">
        <v>0</v>
      </c>
      <c r="AA173" s="2">
        <v>0</v>
      </c>
      <c r="AB173" s="2">
        <v>0</v>
      </c>
      <c r="AC173" s="2">
        <v>0</v>
      </c>
      <c r="AD173" s="2">
        <v>0</v>
      </c>
      <c r="AE173" s="2">
        <v>1</v>
      </c>
      <c r="AF173" s="2">
        <v>0</v>
      </c>
      <c r="AG173" s="2">
        <v>14.3</v>
      </c>
      <c r="AH173" s="1">
        <v>17.718</v>
      </c>
      <c r="AI173" s="1">
        <v>30.196999999999999</v>
      </c>
      <c r="AJ173" s="2">
        <v>2.8250000000000002</v>
      </c>
      <c r="AK173" s="1">
        <v>5.2789999999999999</v>
      </c>
      <c r="AL173" s="2">
        <v>1.22</v>
      </c>
      <c r="AM173" s="1">
        <v>1.3680000000000001</v>
      </c>
      <c r="AN173" s="2">
        <v>42.7</v>
      </c>
      <c r="AO173" s="2">
        <v>50</v>
      </c>
      <c r="AP173" s="2">
        <v>4.2</v>
      </c>
      <c r="AQ173" s="2">
        <v>3.86</v>
      </c>
      <c r="AR173" s="2">
        <v>3</v>
      </c>
    </row>
    <row r="174" spans="1:44" x14ac:dyDescent="0.3">
      <c r="A174" s="2">
        <v>172</v>
      </c>
      <c r="B174" s="2">
        <v>587051</v>
      </c>
      <c r="C174" s="2">
        <v>0</v>
      </c>
      <c r="D174" s="2">
        <v>0</v>
      </c>
      <c r="E174" s="2">
        <v>0</v>
      </c>
      <c r="F174" s="2">
        <v>1</v>
      </c>
      <c r="G174" s="2">
        <v>11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0</v>
      </c>
      <c r="Z174" s="2">
        <v>0</v>
      </c>
      <c r="AA174" s="2">
        <v>0</v>
      </c>
      <c r="AB174" s="2">
        <v>0</v>
      </c>
      <c r="AC174" s="2">
        <v>0</v>
      </c>
      <c r="AD174" s="2">
        <v>0</v>
      </c>
      <c r="AE174" s="2">
        <v>0</v>
      </c>
      <c r="AF174" s="2">
        <v>0</v>
      </c>
      <c r="AG174" s="2">
        <v>11.3</v>
      </c>
      <c r="AH174" s="2">
        <v>16.399999999999999</v>
      </c>
      <c r="AI174" s="2">
        <v>36</v>
      </c>
      <c r="AJ174" s="2">
        <v>4.22</v>
      </c>
      <c r="AK174" s="1">
        <v>5.2789999999999999</v>
      </c>
      <c r="AL174" s="2">
        <v>0.96</v>
      </c>
      <c r="AM174" s="2">
        <v>1.05</v>
      </c>
      <c r="AN174" s="2">
        <v>31.8</v>
      </c>
      <c r="AO174" s="2">
        <v>255</v>
      </c>
      <c r="AP174" s="2">
        <v>5.7</v>
      </c>
      <c r="AQ174" s="2">
        <v>3.89</v>
      </c>
      <c r="AR174" s="2">
        <v>4</v>
      </c>
    </row>
    <row r="175" spans="1:44" x14ac:dyDescent="0.3">
      <c r="A175" s="2">
        <v>173</v>
      </c>
      <c r="B175" s="2">
        <v>983462</v>
      </c>
      <c r="C175" s="2">
        <v>0</v>
      </c>
      <c r="D175" s="2">
        <v>0</v>
      </c>
      <c r="E175" s="2">
        <v>1</v>
      </c>
      <c r="F175" s="2">
        <v>0</v>
      </c>
      <c r="G175" s="2">
        <v>6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>
        <v>0</v>
      </c>
      <c r="AB175" s="2">
        <v>0</v>
      </c>
      <c r="AC175" s="2">
        <v>0</v>
      </c>
      <c r="AD175" s="2">
        <v>0</v>
      </c>
      <c r="AE175" s="2">
        <v>0</v>
      </c>
      <c r="AF175" s="2">
        <v>0</v>
      </c>
      <c r="AG175" s="1">
        <v>12.664</v>
      </c>
      <c r="AH175" s="1">
        <v>17.718</v>
      </c>
      <c r="AI175" s="1">
        <v>30.196999999999999</v>
      </c>
      <c r="AJ175" s="2">
        <v>2.8250000000000002</v>
      </c>
      <c r="AK175" s="1">
        <v>5.2789999999999999</v>
      </c>
      <c r="AL175" s="2">
        <v>1.0880000000000001</v>
      </c>
      <c r="AM175" s="1">
        <v>1.3680000000000001</v>
      </c>
      <c r="AN175" s="2">
        <v>39.700000000000003</v>
      </c>
      <c r="AO175" s="2">
        <v>115</v>
      </c>
      <c r="AP175" s="2">
        <v>10.8</v>
      </c>
      <c r="AQ175" s="2">
        <v>4.03</v>
      </c>
      <c r="AR175" s="2">
        <v>2</v>
      </c>
    </row>
    <row r="176" spans="1:44" x14ac:dyDescent="0.3">
      <c r="A176" s="2">
        <v>174</v>
      </c>
      <c r="B176" s="2">
        <v>897875</v>
      </c>
      <c r="C176" s="2">
        <v>0</v>
      </c>
      <c r="D176" s="2">
        <v>0</v>
      </c>
      <c r="E176" s="2">
        <v>1</v>
      </c>
      <c r="F176" s="2">
        <v>0</v>
      </c>
      <c r="G176" s="2">
        <v>6</v>
      </c>
      <c r="H176" s="2">
        <v>1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2">
        <v>0</v>
      </c>
      <c r="Z176" s="2">
        <v>0</v>
      </c>
      <c r="AA176" s="2">
        <v>0</v>
      </c>
      <c r="AB176" s="2">
        <v>0</v>
      </c>
      <c r="AC176" s="2">
        <v>0</v>
      </c>
      <c r="AD176" s="2">
        <v>0</v>
      </c>
      <c r="AE176" s="2">
        <v>0</v>
      </c>
      <c r="AF176" s="2">
        <v>1</v>
      </c>
      <c r="AG176" s="1">
        <v>12.664</v>
      </c>
      <c r="AH176" s="1">
        <v>17.718</v>
      </c>
      <c r="AI176" s="1">
        <v>30.196999999999999</v>
      </c>
      <c r="AJ176" s="2">
        <v>2.8250000000000002</v>
      </c>
      <c r="AK176" s="1">
        <v>5.2789999999999999</v>
      </c>
      <c r="AL176" s="2">
        <v>1.0880000000000001</v>
      </c>
      <c r="AM176" s="1">
        <v>1.3680000000000001</v>
      </c>
      <c r="AN176" s="2">
        <v>36.5</v>
      </c>
      <c r="AO176" s="2">
        <v>169</v>
      </c>
      <c r="AP176" s="2">
        <v>3.3</v>
      </c>
      <c r="AQ176" s="2">
        <v>4.13</v>
      </c>
      <c r="AR176" s="2">
        <v>4</v>
      </c>
    </row>
    <row r="177" spans="1:44" x14ac:dyDescent="0.3">
      <c r="A177" s="2">
        <v>175</v>
      </c>
      <c r="B177" s="2">
        <v>1005425</v>
      </c>
      <c r="C177" s="2">
        <v>0</v>
      </c>
      <c r="D177" s="2">
        <v>0</v>
      </c>
      <c r="E177" s="2">
        <v>0</v>
      </c>
      <c r="F177" s="2">
        <v>0</v>
      </c>
      <c r="G177" s="2">
        <v>7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0</v>
      </c>
      <c r="W177" s="2">
        <v>0</v>
      </c>
      <c r="X177" s="2">
        <v>0</v>
      </c>
      <c r="Y177" s="2">
        <v>0</v>
      </c>
      <c r="Z177" s="2">
        <v>0</v>
      </c>
      <c r="AA177" s="2">
        <v>0</v>
      </c>
      <c r="AB177" s="2">
        <v>1</v>
      </c>
      <c r="AC177" s="2">
        <v>0</v>
      </c>
      <c r="AD177" s="2">
        <v>0</v>
      </c>
      <c r="AE177" s="2">
        <v>0</v>
      </c>
      <c r="AF177" s="2">
        <v>0</v>
      </c>
      <c r="AG177" s="2">
        <v>13</v>
      </c>
      <c r="AH177" s="2">
        <v>21</v>
      </c>
      <c r="AI177" s="2">
        <v>26.3</v>
      </c>
      <c r="AJ177" s="2">
        <v>2.93</v>
      </c>
      <c r="AK177" s="1">
        <v>5.2789999999999999</v>
      </c>
      <c r="AL177" s="2">
        <v>1.1100000000000001</v>
      </c>
      <c r="AM177" s="2">
        <v>0.64</v>
      </c>
      <c r="AN177" s="2">
        <v>37</v>
      </c>
      <c r="AO177" s="2">
        <v>122</v>
      </c>
      <c r="AP177" s="2">
        <v>4.5</v>
      </c>
      <c r="AQ177" s="2">
        <v>3.78</v>
      </c>
      <c r="AR177" s="2">
        <v>5</v>
      </c>
    </row>
    <row r="178" spans="1:44" x14ac:dyDescent="0.3">
      <c r="A178" s="2">
        <v>176</v>
      </c>
      <c r="B178" s="2">
        <v>929095</v>
      </c>
      <c r="C178" s="2">
        <v>0</v>
      </c>
      <c r="D178" s="2">
        <v>0</v>
      </c>
      <c r="E178" s="2">
        <v>0</v>
      </c>
      <c r="F178" s="2">
        <v>0</v>
      </c>
      <c r="G178" s="2">
        <v>36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1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2">
        <v>0</v>
      </c>
      <c r="Z178" s="2">
        <v>0</v>
      </c>
      <c r="AA178" s="2">
        <v>0</v>
      </c>
      <c r="AB178" s="2">
        <v>0</v>
      </c>
      <c r="AC178" s="2">
        <v>0</v>
      </c>
      <c r="AD178" s="2">
        <v>0</v>
      </c>
      <c r="AE178" s="2">
        <v>0</v>
      </c>
      <c r="AF178" s="2">
        <v>0</v>
      </c>
      <c r="AG178" s="1">
        <v>12.664</v>
      </c>
      <c r="AH178" s="1">
        <v>17.718</v>
      </c>
      <c r="AI178" s="1">
        <v>30.196999999999999</v>
      </c>
      <c r="AJ178" s="2">
        <v>2.8250000000000002</v>
      </c>
      <c r="AK178" s="1">
        <v>5.2789999999999999</v>
      </c>
      <c r="AL178" s="2">
        <v>1.0880000000000001</v>
      </c>
      <c r="AM178" s="1">
        <v>1.3680000000000001</v>
      </c>
      <c r="AN178" s="2">
        <v>36.700000000000003</v>
      </c>
      <c r="AO178" s="2">
        <v>119</v>
      </c>
      <c r="AP178" s="2">
        <v>4.5</v>
      </c>
      <c r="AQ178" s="2">
        <v>3.84</v>
      </c>
      <c r="AR178" s="2">
        <v>4</v>
      </c>
    </row>
    <row r="179" spans="1:44" x14ac:dyDescent="0.3">
      <c r="A179" s="2">
        <v>177</v>
      </c>
      <c r="B179" s="2">
        <v>2646715</v>
      </c>
      <c r="C179" s="2">
        <v>0</v>
      </c>
      <c r="D179" s="2">
        <v>0</v>
      </c>
      <c r="E179" s="2">
        <v>1</v>
      </c>
      <c r="F179" s="2">
        <v>0</v>
      </c>
      <c r="G179" s="2">
        <v>16</v>
      </c>
      <c r="H179" s="2">
        <v>0</v>
      </c>
      <c r="I179" s="2">
        <v>0</v>
      </c>
      <c r="J179" s="2">
        <v>0</v>
      </c>
      <c r="K179" s="2">
        <v>1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0</v>
      </c>
      <c r="W179" s="2">
        <v>0</v>
      </c>
      <c r="X179" s="2">
        <v>0</v>
      </c>
      <c r="Y179" s="2">
        <v>0</v>
      </c>
      <c r="Z179" s="2">
        <v>0</v>
      </c>
      <c r="AA179" s="2">
        <v>0</v>
      </c>
      <c r="AB179" s="2">
        <v>1</v>
      </c>
      <c r="AC179" s="2">
        <v>0</v>
      </c>
      <c r="AD179" s="2">
        <v>0</v>
      </c>
      <c r="AE179" s="2">
        <v>1</v>
      </c>
      <c r="AF179" s="2">
        <v>0</v>
      </c>
      <c r="AG179" s="2">
        <v>11.1</v>
      </c>
      <c r="AH179" s="2">
        <v>19.399999999999999</v>
      </c>
      <c r="AI179" s="2">
        <v>33.5</v>
      </c>
      <c r="AJ179" s="2">
        <v>2.56</v>
      </c>
      <c r="AK179" s="2">
        <v>7</v>
      </c>
      <c r="AL179" s="2">
        <v>0.94</v>
      </c>
      <c r="AM179" s="2">
        <v>1.73</v>
      </c>
      <c r="AN179" s="2">
        <v>37.4</v>
      </c>
      <c r="AO179" s="2">
        <v>149</v>
      </c>
      <c r="AP179" s="2">
        <v>6.3</v>
      </c>
      <c r="AQ179" s="2">
        <v>4.22</v>
      </c>
      <c r="AR179" s="2">
        <v>4</v>
      </c>
    </row>
    <row r="180" spans="1:44" x14ac:dyDescent="0.3">
      <c r="A180" s="2">
        <v>178</v>
      </c>
      <c r="B180" s="2">
        <v>978934</v>
      </c>
      <c r="C180" s="2">
        <v>0</v>
      </c>
      <c r="D180" s="2">
        <v>1</v>
      </c>
      <c r="E180" s="2">
        <v>0</v>
      </c>
      <c r="F180" s="2">
        <v>0</v>
      </c>
      <c r="G180" s="2">
        <v>4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0</v>
      </c>
      <c r="Z180" s="2">
        <v>0</v>
      </c>
      <c r="AA180" s="2">
        <v>0</v>
      </c>
      <c r="AB180" s="2">
        <v>0</v>
      </c>
      <c r="AC180" s="2">
        <v>0</v>
      </c>
      <c r="AD180" s="2">
        <v>0</v>
      </c>
      <c r="AE180" s="2">
        <v>0</v>
      </c>
      <c r="AF180" s="2">
        <v>0</v>
      </c>
      <c r="AG180" s="2">
        <v>12.3</v>
      </c>
      <c r="AH180" s="2">
        <v>15.2</v>
      </c>
      <c r="AI180" s="2">
        <v>28.4</v>
      </c>
      <c r="AJ180" s="2">
        <v>2.72</v>
      </c>
      <c r="AK180" s="1">
        <v>5.2789999999999999</v>
      </c>
      <c r="AL180" s="2">
        <v>1.04</v>
      </c>
      <c r="AM180" s="2">
        <v>3.35</v>
      </c>
      <c r="AN180" s="2">
        <v>39.1</v>
      </c>
      <c r="AO180" s="2">
        <v>226</v>
      </c>
      <c r="AP180" s="2">
        <v>5.2</v>
      </c>
      <c r="AQ180" s="2">
        <v>4.3099999999999996</v>
      </c>
      <c r="AR180" s="2">
        <v>3</v>
      </c>
    </row>
    <row r="181" spans="1:44" x14ac:dyDescent="0.3">
      <c r="A181" s="2">
        <v>179</v>
      </c>
      <c r="B181" s="2">
        <v>572363</v>
      </c>
      <c r="C181" s="2">
        <v>0</v>
      </c>
      <c r="D181" s="2">
        <v>0</v>
      </c>
      <c r="E181" s="2">
        <v>1</v>
      </c>
      <c r="F181" s="2">
        <v>0</v>
      </c>
      <c r="G181" s="2">
        <v>6</v>
      </c>
      <c r="H181" s="2">
        <v>1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0</v>
      </c>
      <c r="Z181" s="2">
        <v>0</v>
      </c>
      <c r="AA181" s="2">
        <v>0</v>
      </c>
      <c r="AB181" s="2">
        <v>0</v>
      </c>
      <c r="AC181" s="2">
        <v>0</v>
      </c>
      <c r="AD181" s="2">
        <v>0</v>
      </c>
      <c r="AE181" s="2">
        <v>0</v>
      </c>
      <c r="AF181" s="2">
        <v>0</v>
      </c>
      <c r="AG181" s="2">
        <v>11.1</v>
      </c>
      <c r="AH181" s="2">
        <v>20.7</v>
      </c>
      <c r="AI181" s="2">
        <v>23.1</v>
      </c>
      <c r="AJ181" s="2">
        <v>2.93</v>
      </c>
      <c r="AK181" s="1">
        <v>5.2789999999999999</v>
      </c>
      <c r="AL181" s="2">
        <v>0.94</v>
      </c>
      <c r="AM181" s="2">
        <v>0.1</v>
      </c>
      <c r="AN181" s="2">
        <v>38.700000000000003</v>
      </c>
      <c r="AO181" s="2">
        <v>233</v>
      </c>
      <c r="AP181" s="2">
        <v>6.3</v>
      </c>
      <c r="AQ181" s="2">
        <v>4.45</v>
      </c>
      <c r="AR181" s="2">
        <v>2</v>
      </c>
    </row>
    <row r="182" spans="1:44" x14ac:dyDescent="0.3">
      <c r="A182" s="2">
        <v>180</v>
      </c>
      <c r="B182" s="2">
        <v>1024288</v>
      </c>
      <c r="C182" s="2">
        <v>0</v>
      </c>
      <c r="D182" s="2">
        <v>0</v>
      </c>
      <c r="E182" s="2">
        <v>1</v>
      </c>
      <c r="F182" s="2">
        <v>0</v>
      </c>
      <c r="G182" s="2">
        <v>8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0</v>
      </c>
      <c r="X182" s="2">
        <v>0</v>
      </c>
      <c r="Y182" s="2">
        <v>0</v>
      </c>
      <c r="Z182" s="3">
        <v>1</v>
      </c>
      <c r="AA182" s="2">
        <v>0</v>
      </c>
      <c r="AB182" s="2">
        <v>0</v>
      </c>
      <c r="AC182" s="2">
        <v>0</v>
      </c>
      <c r="AD182" s="2">
        <v>0</v>
      </c>
      <c r="AE182" s="2">
        <v>0</v>
      </c>
      <c r="AF182" s="2">
        <v>0</v>
      </c>
      <c r="AG182" s="2">
        <v>14.3</v>
      </c>
      <c r="AH182" s="2">
        <v>18.100000000000001</v>
      </c>
      <c r="AI182" s="2">
        <v>35.6</v>
      </c>
      <c r="AJ182" s="2">
        <v>4.7</v>
      </c>
      <c r="AK182" s="1">
        <v>5.2789999999999999</v>
      </c>
      <c r="AL182" s="2">
        <v>1.21</v>
      </c>
      <c r="AM182" s="2">
        <v>4.4400000000000004</v>
      </c>
      <c r="AN182" s="2">
        <v>26.7</v>
      </c>
      <c r="AO182" s="2">
        <v>152</v>
      </c>
      <c r="AP182" s="2">
        <v>11.4</v>
      </c>
      <c r="AQ182" s="2">
        <v>4.55</v>
      </c>
      <c r="AR182" s="2">
        <v>4</v>
      </c>
    </row>
    <row r="183" spans="1:44" x14ac:dyDescent="0.3">
      <c r="A183" s="2">
        <v>181</v>
      </c>
      <c r="B183" s="2">
        <v>533728</v>
      </c>
      <c r="C183" s="2">
        <v>0</v>
      </c>
      <c r="D183" s="2">
        <v>0</v>
      </c>
      <c r="E183" s="2">
        <v>1</v>
      </c>
      <c r="F183" s="2">
        <v>0</v>
      </c>
      <c r="G183" s="2">
        <v>11</v>
      </c>
      <c r="H183" s="2">
        <v>1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0</v>
      </c>
      <c r="Z183" s="2">
        <v>0</v>
      </c>
      <c r="AA183" s="2">
        <v>0</v>
      </c>
      <c r="AB183" s="2">
        <v>0</v>
      </c>
      <c r="AC183" s="2">
        <v>0</v>
      </c>
      <c r="AD183" s="2">
        <v>0</v>
      </c>
      <c r="AE183" s="2">
        <v>0</v>
      </c>
      <c r="AF183" s="2">
        <v>0</v>
      </c>
      <c r="AG183" s="2">
        <v>10.8</v>
      </c>
      <c r="AH183" s="2">
        <v>18.3</v>
      </c>
      <c r="AI183" s="2">
        <v>25.4</v>
      </c>
      <c r="AJ183" s="2">
        <v>2.5</v>
      </c>
      <c r="AK183" s="1">
        <v>5.2789999999999999</v>
      </c>
      <c r="AL183" s="2">
        <v>0.91</v>
      </c>
      <c r="AM183" s="2">
        <v>0.18</v>
      </c>
      <c r="AN183" s="2">
        <v>40.200000000000003</v>
      </c>
      <c r="AO183" s="2">
        <v>239</v>
      </c>
      <c r="AP183" s="2">
        <v>9.6</v>
      </c>
      <c r="AQ183" s="2">
        <v>4.6900000000000004</v>
      </c>
      <c r="AR183" s="2">
        <v>4</v>
      </c>
    </row>
    <row r="184" spans="1:44" x14ac:dyDescent="0.3">
      <c r="A184" s="2">
        <v>182</v>
      </c>
      <c r="B184" s="2">
        <v>132775</v>
      </c>
      <c r="C184" s="2">
        <v>0</v>
      </c>
      <c r="D184" s="2">
        <v>0</v>
      </c>
      <c r="E184" s="2">
        <v>1</v>
      </c>
      <c r="F184" s="2">
        <v>0</v>
      </c>
      <c r="G184" s="2">
        <v>5</v>
      </c>
      <c r="H184" s="2">
        <v>1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2">
        <v>0</v>
      </c>
      <c r="X184" s="2">
        <v>0</v>
      </c>
      <c r="Y184" s="2">
        <v>0</v>
      </c>
      <c r="Z184" s="2">
        <v>0</v>
      </c>
      <c r="AA184" s="2">
        <v>0</v>
      </c>
      <c r="AB184" s="2">
        <v>1</v>
      </c>
      <c r="AC184" s="2">
        <v>0</v>
      </c>
      <c r="AD184" s="2">
        <v>0</v>
      </c>
      <c r="AE184" s="2">
        <v>1</v>
      </c>
      <c r="AF184" s="2">
        <v>0</v>
      </c>
      <c r="AG184" s="2">
        <v>11.2</v>
      </c>
      <c r="AH184" s="2">
        <v>17.7</v>
      </c>
      <c r="AI184" s="2">
        <v>28</v>
      </c>
      <c r="AJ184" s="2">
        <v>2.56</v>
      </c>
      <c r="AK184" s="1">
        <v>5.2789999999999999</v>
      </c>
      <c r="AL184" s="2">
        <v>0.95</v>
      </c>
      <c r="AM184" s="2">
        <v>0.18</v>
      </c>
      <c r="AN184" s="2">
        <v>50.4</v>
      </c>
      <c r="AO184" s="2">
        <v>172</v>
      </c>
      <c r="AP184" s="2">
        <v>6.5</v>
      </c>
      <c r="AQ184" s="2">
        <v>5.53</v>
      </c>
      <c r="AR184" s="2">
        <v>3</v>
      </c>
    </row>
    <row r="185" spans="1:44" x14ac:dyDescent="0.3">
      <c r="A185" s="2">
        <v>183</v>
      </c>
      <c r="B185" s="2">
        <v>2060023</v>
      </c>
      <c r="C185" s="2">
        <v>0</v>
      </c>
      <c r="D185" s="2">
        <v>1</v>
      </c>
      <c r="E185" s="2">
        <v>1</v>
      </c>
      <c r="F185" s="2">
        <v>0</v>
      </c>
      <c r="G185" s="2">
        <v>29</v>
      </c>
      <c r="H185" s="2">
        <v>1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0</v>
      </c>
      <c r="Z185" s="2">
        <v>0</v>
      </c>
      <c r="AA185" s="2">
        <v>0</v>
      </c>
      <c r="AB185" s="2">
        <v>0</v>
      </c>
      <c r="AC185" s="2">
        <v>0</v>
      </c>
      <c r="AD185" s="2">
        <v>0</v>
      </c>
      <c r="AE185" s="2">
        <v>0</v>
      </c>
      <c r="AF185" s="2">
        <v>0</v>
      </c>
      <c r="AG185" s="2">
        <v>14</v>
      </c>
      <c r="AH185" s="2">
        <v>20.2</v>
      </c>
      <c r="AI185" s="2">
        <v>49.7</v>
      </c>
      <c r="AJ185" s="2">
        <v>1.53</v>
      </c>
      <c r="AK185" s="1">
        <v>5.2789999999999999</v>
      </c>
      <c r="AL185" s="2">
        <v>1.18</v>
      </c>
      <c r="AM185" s="2">
        <v>5.17</v>
      </c>
      <c r="AN185" s="2">
        <v>26.7</v>
      </c>
      <c r="AO185" s="2">
        <v>150</v>
      </c>
      <c r="AP185" s="2">
        <v>5.8</v>
      </c>
      <c r="AQ185" s="2">
        <v>3.35</v>
      </c>
      <c r="AR185" s="2">
        <v>5</v>
      </c>
    </row>
    <row r="186" spans="1:44" x14ac:dyDescent="0.3">
      <c r="A186" s="2">
        <v>184</v>
      </c>
      <c r="B186" s="2">
        <v>716683</v>
      </c>
      <c r="C186" s="2">
        <v>0</v>
      </c>
      <c r="D186" s="2">
        <v>1</v>
      </c>
      <c r="E186" s="2">
        <v>1</v>
      </c>
      <c r="F186" s="2">
        <v>0</v>
      </c>
      <c r="G186" s="2">
        <v>13</v>
      </c>
      <c r="H186" s="2">
        <v>1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1</v>
      </c>
      <c r="Y186" s="2">
        <v>0</v>
      </c>
      <c r="Z186" s="3">
        <v>1</v>
      </c>
      <c r="AA186" s="2">
        <v>1</v>
      </c>
      <c r="AB186" s="2">
        <v>0</v>
      </c>
      <c r="AC186" s="2">
        <v>0</v>
      </c>
      <c r="AD186" s="2">
        <v>0</v>
      </c>
      <c r="AE186" s="2">
        <v>0</v>
      </c>
      <c r="AF186" s="2">
        <v>0</v>
      </c>
      <c r="AG186" s="2">
        <v>11.5</v>
      </c>
      <c r="AH186" s="2">
        <v>16.3</v>
      </c>
      <c r="AI186" s="2">
        <v>28.5</v>
      </c>
      <c r="AJ186" s="2">
        <v>3.53</v>
      </c>
      <c r="AK186" s="1">
        <v>5.2789999999999999</v>
      </c>
      <c r="AL186" s="2">
        <v>0.97</v>
      </c>
      <c r="AM186" s="2">
        <v>0.27</v>
      </c>
      <c r="AN186" s="2">
        <v>39</v>
      </c>
      <c r="AO186" s="2">
        <v>205</v>
      </c>
      <c r="AP186" s="2">
        <v>5.9</v>
      </c>
      <c r="AQ186" s="2">
        <v>4.2</v>
      </c>
      <c r="AR186" s="2">
        <v>3</v>
      </c>
    </row>
    <row r="187" spans="1:44" x14ac:dyDescent="0.3">
      <c r="A187" s="2">
        <v>185</v>
      </c>
      <c r="B187" s="2">
        <v>915272</v>
      </c>
      <c r="C187" s="2">
        <v>0</v>
      </c>
      <c r="D187" s="2">
        <v>1</v>
      </c>
      <c r="E187" s="2">
        <v>0</v>
      </c>
      <c r="F187" s="2">
        <v>0</v>
      </c>
      <c r="G187" s="2">
        <v>10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0</v>
      </c>
      <c r="V187" s="2">
        <v>0</v>
      </c>
      <c r="W187" s="2">
        <v>0</v>
      </c>
      <c r="X187" s="2">
        <v>0</v>
      </c>
      <c r="Y187" s="2">
        <v>0</v>
      </c>
      <c r="Z187" s="3">
        <v>1</v>
      </c>
      <c r="AA187" s="2">
        <v>0</v>
      </c>
      <c r="AB187" s="2">
        <v>0</v>
      </c>
      <c r="AC187" s="2">
        <v>1</v>
      </c>
      <c r="AD187" s="2">
        <v>0</v>
      </c>
      <c r="AE187" s="2">
        <v>0</v>
      </c>
      <c r="AF187" s="2">
        <v>0</v>
      </c>
      <c r="AG187" s="2">
        <v>12.7</v>
      </c>
      <c r="AH187" s="2">
        <v>17.5</v>
      </c>
      <c r="AI187" s="2">
        <v>30.2</v>
      </c>
      <c r="AJ187" s="2">
        <v>4.68</v>
      </c>
      <c r="AK187" s="1">
        <v>5.2789999999999999</v>
      </c>
      <c r="AL187" s="2">
        <v>1.08</v>
      </c>
      <c r="AM187" s="2">
        <v>8.5399999999999991</v>
      </c>
      <c r="AN187" s="2">
        <v>30.4</v>
      </c>
      <c r="AO187" s="2">
        <v>444</v>
      </c>
      <c r="AP187" s="2">
        <v>11.9</v>
      </c>
      <c r="AQ187" s="2">
        <v>3.73</v>
      </c>
      <c r="AR187" s="2">
        <v>4</v>
      </c>
    </row>
    <row r="188" spans="1:44" x14ac:dyDescent="0.3">
      <c r="A188" s="2">
        <v>186</v>
      </c>
      <c r="B188" s="2">
        <v>937704</v>
      </c>
      <c r="C188" s="2">
        <v>0</v>
      </c>
      <c r="D188" s="2">
        <v>1</v>
      </c>
      <c r="E188" s="2">
        <v>0</v>
      </c>
      <c r="F188" s="2">
        <v>0</v>
      </c>
      <c r="G188" s="2">
        <v>11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0</v>
      </c>
      <c r="Z188" s="2">
        <v>0</v>
      </c>
      <c r="AA188" s="2">
        <v>0</v>
      </c>
      <c r="AB188" s="2">
        <v>0</v>
      </c>
      <c r="AC188" s="2">
        <v>0</v>
      </c>
      <c r="AD188" s="2">
        <v>0</v>
      </c>
      <c r="AE188" s="2">
        <v>0</v>
      </c>
      <c r="AF188" s="2">
        <v>0</v>
      </c>
      <c r="AG188" s="2">
        <v>11.9</v>
      </c>
      <c r="AH188" s="2">
        <v>20.5</v>
      </c>
      <c r="AI188" s="2">
        <v>28.8</v>
      </c>
      <c r="AJ188" s="2">
        <v>2.89</v>
      </c>
      <c r="AK188" s="1">
        <v>5.2789999999999999</v>
      </c>
      <c r="AL188" s="2">
        <v>1.01</v>
      </c>
      <c r="AM188" s="2">
        <v>0.75</v>
      </c>
      <c r="AN188" s="2">
        <v>36.700000000000003</v>
      </c>
      <c r="AO188" s="2">
        <v>218</v>
      </c>
      <c r="AP188" s="2">
        <v>6.7</v>
      </c>
      <c r="AQ188" s="2">
        <v>4.1900000000000004</v>
      </c>
      <c r="AR188" s="2">
        <v>3</v>
      </c>
    </row>
    <row r="189" spans="1:44" x14ac:dyDescent="0.3">
      <c r="A189" s="2">
        <v>187</v>
      </c>
      <c r="B189" s="2">
        <v>626061</v>
      </c>
      <c r="C189" s="2">
        <v>0</v>
      </c>
      <c r="D189" s="2">
        <v>0</v>
      </c>
      <c r="E189" s="2">
        <v>1</v>
      </c>
      <c r="F189" s="2">
        <v>0</v>
      </c>
      <c r="G189" s="2">
        <v>10</v>
      </c>
      <c r="H189" s="2">
        <v>1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2">
        <v>0</v>
      </c>
      <c r="Z189" s="2">
        <v>0</v>
      </c>
      <c r="AA189" s="2">
        <v>0</v>
      </c>
      <c r="AB189" s="2">
        <v>0</v>
      </c>
      <c r="AC189" s="2">
        <v>0</v>
      </c>
      <c r="AD189" s="2">
        <v>0</v>
      </c>
      <c r="AE189" s="2">
        <v>0</v>
      </c>
      <c r="AF189" s="2">
        <v>0</v>
      </c>
      <c r="AG189" s="1">
        <v>12.664</v>
      </c>
      <c r="AH189" s="1">
        <v>17.718</v>
      </c>
      <c r="AI189" s="1">
        <v>30.196999999999999</v>
      </c>
      <c r="AJ189" s="2">
        <v>2.8250000000000002</v>
      </c>
      <c r="AK189" s="1">
        <v>5.2789999999999999</v>
      </c>
      <c r="AL189" s="2">
        <v>1.0880000000000001</v>
      </c>
      <c r="AM189" s="1">
        <v>1.3680000000000001</v>
      </c>
      <c r="AN189" s="2">
        <v>44.8</v>
      </c>
      <c r="AO189" s="2">
        <v>196</v>
      </c>
      <c r="AP189" s="2">
        <v>5.3</v>
      </c>
      <c r="AQ189" s="2">
        <v>4.84</v>
      </c>
      <c r="AR189" s="2">
        <v>3</v>
      </c>
    </row>
    <row r="190" spans="1:44" x14ac:dyDescent="0.3">
      <c r="A190" s="2">
        <v>188</v>
      </c>
      <c r="B190" s="2">
        <v>123782</v>
      </c>
      <c r="C190" s="2">
        <v>0</v>
      </c>
      <c r="D190" s="2">
        <v>0</v>
      </c>
      <c r="E190" s="2">
        <v>1</v>
      </c>
      <c r="F190" s="2">
        <v>0</v>
      </c>
      <c r="G190" s="2">
        <v>16</v>
      </c>
      <c r="H190" s="2">
        <v>1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2">
        <v>0</v>
      </c>
      <c r="X190" s="2">
        <v>0</v>
      </c>
      <c r="Y190" s="2">
        <v>0</v>
      </c>
      <c r="Z190" s="2">
        <v>0</v>
      </c>
      <c r="AA190" s="2">
        <v>0</v>
      </c>
      <c r="AB190" s="2">
        <v>1</v>
      </c>
      <c r="AC190" s="2">
        <v>0</v>
      </c>
      <c r="AD190" s="2">
        <v>0</v>
      </c>
      <c r="AE190" s="2">
        <v>0</v>
      </c>
      <c r="AF190" s="2">
        <v>0</v>
      </c>
      <c r="AG190" s="2">
        <v>13.6</v>
      </c>
      <c r="AH190" s="2">
        <v>19.100000000000001</v>
      </c>
      <c r="AI190" s="2">
        <v>41.8</v>
      </c>
      <c r="AJ190" s="2">
        <v>1.53</v>
      </c>
      <c r="AK190" s="2">
        <v>4</v>
      </c>
      <c r="AL190" s="2">
        <v>1.1499999999999999</v>
      </c>
      <c r="AM190" s="2">
        <v>0.68</v>
      </c>
      <c r="AN190" s="2">
        <v>34.1</v>
      </c>
      <c r="AO190" s="2">
        <v>47</v>
      </c>
      <c r="AP190" s="2">
        <v>3.5</v>
      </c>
      <c r="AQ190" s="2">
        <v>3.94</v>
      </c>
      <c r="AR190" s="2">
        <v>4</v>
      </c>
    </row>
    <row r="191" spans="1:44" x14ac:dyDescent="0.3">
      <c r="A191" s="2">
        <v>189</v>
      </c>
      <c r="B191" s="2">
        <v>657654</v>
      </c>
      <c r="C191" s="2">
        <v>0</v>
      </c>
      <c r="D191" s="2">
        <v>0</v>
      </c>
      <c r="E191" s="2">
        <v>1</v>
      </c>
      <c r="F191" s="2">
        <v>0</v>
      </c>
      <c r="G191" s="2">
        <v>16</v>
      </c>
      <c r="H191" s="2">
        <v>1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0</v>
      </c>
      <c r="W191" s="2">
        <v>0</v>
      </c>
      <c r="X191" s="2">
        <v>0</v>
      </c>
      <c r="Y191" s="2">
        <v>0</v>
      </c>
      <c r="Z191" s="2">
        <v>0</v>
      </c>
      <c r="AA191" s="2">
        <v>0</v>
      </c>
      <c r="AB191" s="2">
        <v>1</v>
      </c>
      <c r="AC191" s="2">
        <v>0</v>
      </c>
      <c r="AD191" s="2">
        <v>0</v>
      </c>
      <c r="AE191" s="2">
        <v>1</v>
      </c>
      <c r="AF191" s="2">
        <v>0</v>
      </c>
      <c r="AG191" s="2">
        <v>11.3</v>
      </c>
      <c r="AH191" s="2">
        <v>17.600000000000001</v>
      </c>
      <c r="AI191" s="2">
        <v>28.8</v>
      </c>
      <c r="AJ191" s="2">
        <v>2.9</v>
      </c>
      <c r="AK191" s="1">
        <v>5.2789999999999999</v>
      </c>
      <c r="AL191" s="2">
        <v>0.96</v>
      </c>
      <c r="AM191" s="2">
        <v>1.01</v>
      </c>
      <c r="AN191" s="2">
        <v>38.1</v>
      </c>
      <c r="AO191" s="2">
        <v>118</v>
      </c>
      <c r="AP191" s="2">
        <v>5.2</v>
      </c>
      <c r="AQ191" s="2">
        <v>4.6100000000000003</v>
      </c>
      <c r="AR191" s="2">
        <v>4</v>
      </c>
    </row>
    <row r="192" spans="1:44" x14ac:dyDescent="0.3">
      <c r="A192" s="2">
        <v>190</v>
      </c>
      <c r="B192" s="2">
        <v>1027427</v>
      </c>
      <c r="C192" s="2">
        <v>0</v>
      </c>
      <c r="D192" s="2">
        <v>1</v>
      </c>
      <c r="E192" s="2">
        <v>0</v>
      </c>
      <c r="F192" s="2">
        <v>0</v>
      </c>
      <c r="G192" s="2">
        <v>15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1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0</v>
      </c>
      <c r="AA192" s="2">
        <v>0</v>
      </c>
      <c r="AB192" s="2">
        <v>0</v>
      </c>
      <c r="AC192" s="2">
        <v>0</v>
      </c>
      <c r="AD192" s="2">
        <v>1</v>
      </c>
      <c r="AE192" s="2">
        <v>0</v>
      </c>
      <c r="AF192" s="2">
        <v>0</v>
      </c>
      <c r="AG192" s="2">
        <v>11.7</v>
      </c>
      <c r="AH192" s="2">
        <v>19.399999999999999</v>
      </c>
      <c r="AI192" s="2">
        <v>28.4</v>
      </c>
      <c r="AJ192" s="2">
        <v>3.31</v>
      </c>
      <c r="AK192" s="1">
        <v>5.2789999999999999</v>
      </c>
      <c r="AL192" s="2">
        <v>0.99</v>
      </c>
      <c r="AM192" s="2">
        <v>1.49</v>
      </c>
      <c r="AN192" s="2">
        <v>33.5</v>
      </c>
      <c r="AO192" s="2">
        <v>286</v>
      </c>
      <c r="AP192" s="2">
        <v>8.5</v>
      </c>
      <c r="AQ192" s="2">
        <v>4.6399999999999997</v>
      </c>
      <c r="AR192" s="2">
        <v>2</v>
      </c>
    </row>
    <row r="193" spans="1:44" x14ac:dyDescent="0.3">
      <c r="A193" s="2">
        <v>191</v>
      </c>
      <c r="B193" s="2">
        <v>940969</v>
      </c>
      <c r="C193" s="2">
        <v>0</v>
      </c>
      <c r="D193" s="2">
        <v>1</v>
      </c>
      <c r="E193" s="2">
        <v>1</v>
      </c>
      <c r="F193" s="2">
        <v>0</v>
      </c>
      <c r="G193" s="2">
        <v>5</v>
      </c>
      <c r="H193" s="2">
        <v>1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0</v>
      </c>
      <c r="Z193" s="2">
        <v>0</v>
      </c>
      <c r="AA193" s="2">
        <v>0</v>
      </c>
      <c r="AB193" s="2">
        <v>0</v>
      </c>
      <c r="AC193" s="2">
        <v>0</v>
      </c>
      <c r="AD193" s="2">
        <v>0</v>
      </c>
      <c r="AE193" s="2">
        <v>0</v>
      </c>
      <c r="AF193" s="2">
        <v>0</v>
      </c>
      <c r="AG193" s="2">
        <v>10.8</v>
      </c>
      <c r="AH193" s="2">
        <v>18.100000000000001</v>
      </c>
      <c r="AI193" s="2">
        <v>25.4</v>
      </c>
      <c r="AJ193" s="2">
        <v>2.48</v>
      </c>
      <c r="AK193" s="1">
        <v>5.2789999999999999</v>
      </c>
      <c r="AL193" s="2">
        <v>0.91</v>
      </c>
      <c r="AM193" s="2">
        <v>0.1</v>
      </c>
      <c r="AN193" s="2">
        <v>35.299999999999997</v>
      </c>
      <c r="AO193" s="2">
        <v>162</v>
      </c>
      <c r="AP193" s="2">
        <v>5</v>
      </c>
      <c r="AQ193" s="2">
        <v>4.07</v>
      </c>
      <c r="AR193" s="2">
        <v>3</v>
      </c>
    </row>
    <row r="194" spans="1:44" x14ac:dyDescent="0.3">
      <c r="A194" s="2">
        <v>192</v>
      </c>
      <c r="B194" s="2">
        <v>1017760</v>
      </c>
      <c r="C194" s="2">
        <v>0</v>
      </c>
      <c r="D194" s="2">
        <v>0</v>
      </c>
      <c r="E194" s="2">
        <v>0</v>
      </c>
      <c r="F194" s="2">
        <v>0</v>
      </c>
      <c r="G194" s="2">
        <v>18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0</v>
      </c>
      <c r="Z194" s="2">
        <v>0</v>
      </c>
      <c r="AA194" s="2">
        <v>0</v>
      </c>
      <c r="AB194" s="2">
        <v>0</v>
      </c>
      <c r="AC194" s="2">
        <v>0</v>
      </c>
      <c r="AD194" s="2">
        <v>0</v>
      </c>
      <c r="AE194" s="2">
        <v>0</v>
      </c>
      <c r="AF194" s="2">
        <v>0</v>
      </c>
      <c r="AG194" s="2">
        <v>11.8</v>
      </c>
      <c r="AH194" s="2">
        <v>18.600000000000001</v>
      </c>
      <c r="AI194" s="2">
        <v>28</v>
      </c>
      <c r="AJ194" s="2">
        <v>2.08</v>
      </c>
      <c r="AK194" s="1">
        <v>5.2789999999999999</v>
      </c>
      <c r="AL194" s="2">
        <v>1</v>
      </c>
      <c r="AM194" s="2">
        <v>0.1</v>
      </c>
      <c r="AN194" s="2">
        <v>36.299999999999997</v>
      </c>
      <c r="AO194" s="2">
        <v>132</v>
      </c>
      <c r="AP194" s="2">
        <v>4.3</v>
      </c>
      <c r="AQ194" s="2">
        <v>4.3499999999999996</v>
      </c>
      <c r="AR194" s="2">
        <v>3</v>
      </c>
    </row>
    <row r="195" spans="1:44" x14ac:dyDescent="0.3">
      <c r="A195" s="2">
        <v>193</v>
      </c>
      <c r="B195" s="2">
        <v>1037843</v>
      </c>
      <c r="C195" s="2">
        <v>0</v>
      </c>
      <c r="D195" s="2">
        <v>0</v>
      </c>
      <c r="E195" s="2">
        <v>0</v>
      </c>
      <c r="F195" s="2">
        <v>0</v>
      </c>
      <c r="G195" s="2">
        <v>12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0</v>
      </c>
      <c r="W195" s="2">
        <v>0</v>
      </c>
      <c r="X195" s="2">
        <v>0</v>
      </c>
      <c r="Y195" s="2">
        <v>0</v>
      </c>
      <c r="Z195" s="2">
        <v>0</v>
      </c>
      <c r="AA195" s="2">
        <v>0</v>
      </c>
      <c r="AB195" s="2">
        <v>1</v>
      </c>
      <c r="AC195" s="2">
        <v>0</v>
      </c>
      <c r="AD195" s="2">
        <v>0</v>
      </c>
      <c r="AE195" s="2">
        <v>0</v>
      </c>
      <c r="AF195" s="2">
        <v>0</v>
      </c>
      <c r="AG195" s="1">
        <v>12.664</v>
      </c>
      <c r="AH195" s="1">
        <v>17.718</v>
      </c>
      <c r="AI195" s="1">
        <v>30.196999999999999</v>
      </c>
      <c r="AJ195" s="2">
        <v>2.8250000000000002</v>
      </c>
      <c r="AK195" s="1">
        <v>5.2789999999999999</v>
      </c>
      <c r="AL195" s="2">
        <v>1.0880000000000001</v>
      </c>
      <c r="AM195" s="1">
        <v>1.3680000000000001</v>
      </c>
      <c r="AN195" s="2">
        <v>39.700000000000003</v>
      </c>
      <c r="AO195" s="2">
        <v>191</v>
      </c>
      <c r="AP195" s="2">
        <v>8</v>
      </c>
      <c r="AQ195" s="2">
        <v>4.75</v>
      </c>
      <c r="AR195" s="2">
        <v>5</v>
      </c>
    </row>
    <row r="196" spans="1:44" x14ac:dyDescent="0.3">
      <c r="A196" s="2">
        <v>194</v>
      </c>
      <c r="B196" s="2">
        <v>1048528</v>
      </c>
      <c r="C196" s="2">
        <v>0</v>
      </c>
      <c r="D196" s="2">
        <v>1</v>
      </c>
      <c r="E196" s="2">
        <v>0</v>
      </c>
      <c r="F196" s="2">
        <v>1</v>
      </c>
      <c r="G196" s="2">
        <v>18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0</v>
      </c>
      <c r="Z196" s="2">
        <v>0</v>
      </c>
      <c r="AA196" s="2">
        <v>0</v>
      </c>
      <c r="AB196" s="2">
        <v>0</v>
      </c>
      <c r="AC196" s="2">
        <v>0</v>
      </c>
      <c r="AD196" s="2">
        <v>0</v>
      </c>
      <c r="AE196" s="2">
        <v>0</v>
      </c>
      <c r="AF196" s="2">
        <v>0</v>
      </c>
      <c r="AG196" s="2">
        <v>10.1</v>
      </c>
      <c r="AH196" s="2">
        <v>17.5</v>
      </c>
      <c r="AI196" s="2">
        <v>22</v>
      </c>
      <c r="AJ196" s="2">
        <v>3.28</v>
      </c>
      <c r="AK196" s="1">
        <v>5.2789999999999999</v>
      </c>
      <c r="AL196" s="2">
        <v>0.85</v>
      </c>
      <c r="AM196" s="2">
        <v>0.77</v>
      </c>
      <c r="AN196" s="2">
        <v>32.200000000000003</v>
      </c>
      <c r="AO196" s="2">
        <v>294</v>
      </c>
      <c r="AP196" s="2">
        <v>6</v>
      </c>
      <c r="AQ196" s="2">
        <v>3.42</v>
      </c>
      <c r="AR196" s="2">
        <v>4</v>
      </c>
    </row>
    <row r="197" spans="1:44" x14ac:dyDescent="0.3">
      <c r="A197" s="2">
        <v>195</v>
      </c>
      <c r="B197" s="2">
        <v>2398320</v>
      </c>
      <c r="C197" s="2">
        <v>0</v>
      </c>
      <c r="D197" s="2">
        <v>0</v>
      </c>
      <c r="E197" s="2">
        <v>0</v>
      </c>
      <c r="F197" s="2">
        <v>0</v>
      </c>
      <c r="G197" s="2">
        <v>6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0</v>
      </c>
      <c r="Z197" s="2">
        <v>0</v>
      </c>
      <c r="AA197" s="2">
        <v>0</v>
      </c>
      <c r="AB197" s="2">
        <v>0</v>
      </c>
      <c r="AC197" s="2">
        <v>0</v>
      </c>
      <c r="AD197" s="2">
        <v>0</v>
      </c>
      <c r="AE197" s="2">
        <v>0</v>
      </c>
      <c r="AF197" s="2">
        <v>0</v>
      </c>
      <c r="AG197" s="2">
        <v>9.5</v>
      </c>
      <c r="AH197" s="2">
        <v>16.100000000000001</v>
      </c>
      <c r="AI197" s="2">
        <v>26.1</v>
      </c>
      <c r="AJ197" s="2">
        <v>3.3</v>
      </c>
      <c r="AK197" s="2">
        <v>1.9</v>
      </c>
      <c r="AL197" s="2">
        <v>0.81</v>
      </c>
      <c r="AM197" s="2">
        <v>0.37</v>
      </c>
      <c r="AN197" s="2">
        <v>44.3</v>
      </c>
      <c r="AO197" s="2">
        <v>222</v>
      </c>
      <c r="AP197" s="2">
        <v>6.8</v>
      </c>
      <c r="AQ197" s="2">
        <v>4.67</v>
      </c>
      <c r="AR197" s="2">
        <v>2</v>
      </c>
    </row>
    <row r="198" spans="1:44" x14ac:dyDescent="0.3">
      <c r="A198" s="2">
        <v>196</v>
      </c>
      <c r="B198" s="2">
        <v>625482</v>
      </c>
      <c r="C198" s="2">
        <v>0</v>
      </c>
      <c r="D198" s="2">
        <v>0</v>
      </c>
      <c r="E198" s="2">
        <v>1</v>
      </c>
      <c r="F198" s="2">
        <v>0</v>
      </c>
      <c r="G198" s="2">
        <v>11</v>
      </c>
      <c r="H198" s="2">
        <v>1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0</v>
      </c>
      <c r="Z198" s="2">
        <v>0</v>
      </c>
      <c r="AA198" s="2">
        <v>0</v>
      </c>
      <c r="AB198" s="2">
        <v>0</v>
      </c>
      <c r="AC198" s="2">
        <v>1</v>
      </c>
      <c r="AD198" s="2">
        <v>0</v>
      </c>
      <c r="AE198" s="2">
        <v>0</v>
      </c>
      <c r="AF198" s="2">
        <v>0</v>
      </c>
      <c r="AG198" s="2">
        <v>11.3</v>
      </c>
      <c r="AH198" s="2">
        <v>17.399999999999999</v>
      </c>
      <c r="AI198" s="2">
        <v>26.3</v>
      </c>
      <c r="AJ198" s="2">
        <v>4.13</v>
      </c>
      <c r="AK198" s="1">
        <v>5.2789999999999999</v>
      </c>
      <c r="AL198" s="2">
        <v>0.96</v>
      </c>
      <c r="AM198" s="2">
        <v>0.1</v>
      </c>
      <c r="AN198" s="2">
        <v>31.5</v>
      </c>
      <c r="AO198" s="2">
        <v>250</v>
      </c>
      <c r="AP198" s="2">
        <v>6.8</v>
      </c>
      <c r="AQ198" s="2">
        <v>3.58</v>
      </c>
      <c r="AR198" s="2">
        <v>4</v>
      </c>
    </row>
    <row r="199" spans="1:44" x14ac:dyDescent="0.3">
      <c r="A199" s="2">
        <v>197</v>
      </c>
      <c r="B199" s="2">
        <v>976861</v>
      </c>
      <c r="C199" s="2">
        <v>0</v>
      </c>
      <c r="D199" s="2">
        <v>1</v>
      </c>
      <c r="E199" s="2">
        <v>0</v>
      </c>
      <c r="F199" s="2">
        <v>0</v>
      </c>
      <c r="G199" s="2">
        <v>14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0</v>
      </c>
      <c r="Z199" s="2">
        <v>0</v>
      </c>
      <c r="AA199" s="2">
        <v>0</v>
      </c>
      <c r="AB199" s="2">
        <v>0</v>
      </c>
      <c r="AC199" s="2">
        <v>0</v>
      </c>
      <c r="AD199" s="2">
        <v>0</v>
      </c>
      <c r="AE199" s="2">
        <v>0</v>
      </c>
      <c r="AF199" s="2">
        <v>0</v>
      </c>
      <c r="AG199" s="2">
        <v>11</v>
      </c>
      <c r="AH199" s="2">
        <v>16.8</v>
      </c>
      <c r="AI199" s="2">
        <v>25.3</v>
      </c>
      <c r="AJ199" s="2">
        <v>3.89</v>
      </c>
      <c r="AK199" s="1">
        <v>5.2789999999999999</v>
      </c>
      <c r="AL199" s="2">
        <v>0.93</v>
      </c>
      <c r="AM199" s="2">
        <v>0.98</v>
      </c>
      <c r="AN199" s="2">
        <v>37.799999999999997</v>
      </c>
      <c r="AO199" s="2">
        <v>166</v>
      </c>
      <c r="AP199" s="2">
        <v>9.8000000000000007</v>
      </c>
      <c r="AQ199" s="2">
        <v>4.74</v>
      </c>
      <c r="AR199" s="2">
        <v>4</v>
      </c>
    </row>
    <row r="200" spans="1:44" x14ac:dyDescent="0.3">
      <c r="A200" s="2">
        <v>198</v>
      </c>
      <c r="B200" s="2">
        <v>745065</v>
      </c>
      <c r="C200" s="2">
        <v>0</v>
      </c>
      <c r="D200" s="2">
        <v>0</v>
      </c>
      <c r="E200" s="2">
        <v>0</v>
      </c>
      <c r="F200" s="2">
        <v>0</v>
      </c>
      <c r="G200" s="2">
        <v>12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1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0</v>
      </c>
      <c r="AA200" s="2">
        <v>0</v>
      </c>
      <c r="AB200" s="2">
        <v>0</v>
      </c>
      <c r="AC200" s="2">
        <v>0</v>
      </c>
      <c r="AD200" s="2">
        <v>0</v>
      </c>
      <c r="AE200" s="2">
        <v>0</v>
      </c>
      <c r="AF200" s="2">
        <v>0</v>
      </c>
      <c r="AG200" s="1">
        <v>12.664</v>
      </c>
      <c r="AH200" s="1">
        <v>17.718</v>
      </c>
      <c r="AI200" s="1">
        <v>30.196999999999999</v>
      </c>
      <c r="AJ200" s="2">
        <v>2.8250000000000002</v>
      </c>
      <c r="AK200" s="1">
        <v>5.2789999999999999</v>
      </c>
      <c r="AL200" s="2">
        <v>1.0880000000000001</v>
      </c>
      <c r="AM200" s="1">
        <v>1.3680000000000001</v>
      </c>
      <c r="AN200" s="2">
        <v>27.1</v>
      </c>
      <c r="AO200" s="2">
        <v>311</v>
      </c>
      <c r="AP200" s="2">
        <v>7.6</v>
      </c>
      <c r="AQ200" s="2">
        <v>2.69</v>
      </c>
      <c r="AR200" s="2">
        <v>5</v>
      </c>
    </row>
    <row r="201" spans="1:44" x14ac:dyDescent="0.3">
      <c r="A201" s="2">
        <v>199</v>
      </c>
      <c r="B201" s="2">
        <v>129190</v>
      </c>
      <c r="C201" s="2">
        <v>0</v>
      </c>
      <c r="D201" s="2">
        <v>0</v>
      </c>
      <c r="E201" s="2">
        <v>1</v>
      </c>
      <c r="F201" s="2">
        <v>0</v>
      </c>
      <c r="G201" s="2">
        <v>12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0</v>
      </c>
      <c r="X201" s="2">
        <v>0</v>
      </c>
      <c r="Y201" s="2">
        <v>0</v>
      </c>
      <c r="Z201" s="2">
        <v>0</v>
      </c>
      <c r="AA201" s="2">
        <v>0</v>
      </c>
      <c r="AB201" s="2">
        <v>1</v>
      </c>
      <c r="AC201" s="2">
        <v>0</v>
      </c>
      <c r="AD201" s="2">
        <v>0</v>
      </c>
      <c r="AE201" s="2">
        <v>1</v>
      </c>
      <c r="AF201" s="2">
        <v>0</v>
      </c>
      <c r="AG201" s="2">
        <v>12.9</v>
      </c>
      <c r="AH201" s="2">
        <v>20.5</v>
      </c>
      <c r="AI201" s="2">
        <v>34.6</v>
      </c>
      <c r="AJ201" s="2">
        <v>1.66</v>
      </c>
      <c r="AK201" s="1">
        <v>5.2789999999999999</v>
      </c>
      <c r="AL201" s="2">
        <v>1.1000000000000001</v>
      </c>
      <c r="AM201" s="2">
        <v>0.6</v>
      </c>
      <c r="AN201" s="2">
        <v>30.6</v>
      </c>
      <c r="AO201" s="2">
        <v>133</v>
      </c>
      <c r="AP201" s="2">
        <v>2.8</v>
      </c>
      <c r="AQ201" s="2">
        <v>3.98</v>
      </c>
      <c r="AR201" s="2">
        <v>3</v>
      </c>
    </row>
    <row r="202" spans="1:44" x14ac:dyDescent="0.3">
      <c r="A202" s="2">
        <v>200</v>
      </c>
      <c r="B202" s="2">
        <v>491167</v>
      </c>
      <c r="C202" s="2">
        <v>0</v>
      </c>
      <c r="D202" s="2">
        <v>1</v>
      </c>
      <c r="E202" s="2">
        <v>1</v>
      </c>
      <c r="F202" s="2">
        <v>0</v>
      </c>
      <c r="G202" s="2">
        <v>14</v>
      </c>
      <c r="H202" s="2">
        <v>1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2">
        <v>0</v>
      </c>
      <c r="X202" s="2">
        <v>0</v>
      </c>
      <c r="Y202" s="2">
        <v>0</v>
      </c>
      <c r="Z202" s="3">
        <v>1</v>
      </c>
      <c r="AA202" s="2">
        <v>1</v>
      </c>
      <c r="AB202" s="2">
        <v>0</v>
      </c>
      <c r="AC202" s="2">
        <v>0</v>
      </c>
      <c r="AD202" s="2">
        <v>0</v>
      </c>
      <c r="AE202" s="2">
        <v>0</v>
      </c>
      <c r="AF202" s="2">
        <v>0</v>
      </c>
      <c r="AG202" s="1">
        <v>12.664</v>
      </c>
      <c r="AH202" s="1">
        <v>17.718</v>
      </c>
      <c r="AI202" s="1">
        <v>30.196999999999999</v>
      </c>
      <c r="AJ202" s="2">
        <v>2.8250000000000002</v>
      </c>
      <c r="AK202" s="1">
        <v>5.2789999999999999</v>
      </c>
      <c r="AL202" s="2">
        <v>1.0880000000000001</v>
      </c>
      <c r="AM202" s="1">
        <v>1.3680000000000001</v>
      </c>
      <c r="AN202" s="2">
        <v>31.8</v>
      </c>
      <c r="AO202" s="2">
        <v>111</v>
      </c>
      <c r="AP202" s="2">
        <v>2.7</v>
      </c>
      <c r="AQ202" s="2">
        <v>3.45</v>
      </c>
      <c r="AR202" s="2">
        <v>4</v>
      </c>
    </row>
    <row r="203" spans="1:44" x14ac:dyDescent="0.3">
      <c r="A203" s="2">
        <v>201</v>
      </c>
      <c r="B203" s="2">
        <v>137231</v>
      </c>
      <c r="C203" s="2">
        <v>0</v>
      </c>
      <c r="D203" s="2">
        <v>1</v>
      </c>
      <c r="E203" s="2">
        <v>1</v>
      </c>
      <c r="F203" s="2">
        <v>0</v>
      </c>
      <c r="G203" s="2">
        <v>28</v>
      </c>
      <c r="H203" s="2">
        <v>1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0</v>
      </c>
      <c r="Z203" s="2">
        <v>0</v>
      </c>
      <c r="AA203" s="2">
        <v>0</v>
      </c>
      <c r="AB203" s="2">
        <v>0</v>
      </c>
      <c r="AC203" s="2">
        <v>0</v>
      </c>
      <c r="AD203" s="2">
        <v>0</v>
      </c>
      <c r="AE203" s="2">
        <v>0</v>
      </c>
      <c r="AF203" s="2">
        <v>0</v>
      </c>
      <c r="AG203" s="2">
        <v>12</v>
      </c>
      <c r="AH203" s="2">
        <v>16.8</v>
      </c>
      <c r="AI203" s="2">
        <v>32.700000000000003</v>
      </c>
      <c r="AJ203" s="2">
        <v>3.47</v>
      </c>
      <c r="AK203" s="1">
        <v>5.2789999999999999</v>
      </c>
      <c r="AL203" s="2">
        <v>1.02</v>
      </c>
      <c r="AM203" s="2">
        <v>0.2</v>
      </c>
      <c r="AN203" s="2">
        <v>40.5</v>
      </c>
      <c r="AO203" s="2">
        <v>158</v>
      </c>
      <c r="AP203" s="2">
        <v>3.8</v>
      </c>
      <c r="AQ203" s="2">
        <v>3.9</v>
      </c>
      <c r="AR203" s="2">
        <v>3</v>
      </c>
    </row>
    <row r="204" spans="1:44" x14ac:dyDescent="0.3">
      <c r="A204" s="2">
        <v>202</v>
      </c>
      <c r="B204" s="2">
        <v>981087</v>
      </c>
      <c r="C204" s="2">
        <v>0</v>
      </c>
      <c r="D204" s="2">
        <v>1</v>
      </c>
      <c r="E204" s="2">
        <v>0</v>
      </c>
      <c r="F204" s="2">
        <v>0</v>
      </c>
      <c r="G204" s="2">
        <v>7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0</v>
      </c>
      <c r="X204" s="2">
        <v>0</v>
      </c>
      <c r="Y204" s="2">
        <v>0</v>
      </c>
      <c r="Z204" s="3">
        <v>1</v>
      </c>
      <c r="AA204" s="2">
        <v>0</v>
      </c>
      <c r="AB204" s="2">
        <v>0</v>
      </c>
      <c r="AC204" s="2">
        <v>0</v>
      </c>
      <c r="AD204" s="2">
        <v>0</v>
      </c>
      <c r="AE204" s="2">
        <v>0</v>
      </c>
      <c r="AF204" s="2">
        <v>0</v>
      </c>
      <c r="AG204" s="2">
        <v>11.2</v>
      </c>
      <c r="AH204" s="2">
        <v>17.100000000000001</v>
      </c>
      <c r="AI204" s="2">
        <v>26.9</v>
      </c>
      <c r="AJ204" s="2">
        <v>2.31</v>
      </c>
      <c r="AK204" s="1">
        <v>5.2789999999999999</v>
      </c>
      <c r="AL204" s="2">
        <v>0.95</v>
      </c>
      <c r="AM204" s="2">
        <v>1.7</v>
      </c>
      <c r="AN204" s="2">
        <v>35.1</v>
      </c>
      <c r="AO204" s="2">
        <v>193</v>
      </c>
      <c r="AP204" s="2">
        <v>4.0999999999999996</v>
      </c>
      <c r="AQ204" s="2">
        <v>3.96</v>
      </c>
      <c r="AR204" s="2">
        <v>4</v>
      </c>
    </row>
    <row r="205" spans="1:44" x14ac:dyDescent="0.3">
      <c r="A205" s="2">
        <v>203</v>
      </c>
      <c r="B205" s="2">
        <v>655394</v>
      </c>
      <c r="C205" s="2">
        <v>0</v>
      </c>
      <c r="D205" s="2">
        <v>0</v>
      </c>
      <c r="E205" s="2">
        <v>1</v>
      </c>
      <c r="F205" s="2">
        <v>0</v>
      </c>
      <c r="G205" s="2">
        <v>9</v>
      </c>
      <c r="H205" s="2">
        <v>1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0</v>
      </c>
      <c r="Z205" s="2">
        <v>0</v>
      </c>
      <c r="AA205" s="2">
        <v>0</v>
      </c>
      <c r="AB205" s="2">
        <v>0</v>
      </c>
      <c r="AC205" s="2">
        <v>0</v>
      </c>
      <c r="AD205" s="2">
        <v>0</v>
      </c>
      <c r="AE205" s="2">
        <v>0</v>
      </c>
      <c r="AF205" s="2">
        <v>0</v>
      </c>
      <c r="AG205" s="2">
        <v>11.1</v>
      </c>
      <c r="AH205" s="2">
        <v>16.5</v>
      </c>
      <c r="AI205" s="2">
        <v>35.799999999999997</v>
      </c>
      <c r="AJ205" s="2">
        <v>2.2000000000000002</v>
      </c>
      <c r="AK205" s="2">
        <v>1.1000000000000001</v>
      </c>
      <c r="AL205" s="2">
        <v>0.94</v>
      </c>
      <c r="AM205" s="2">
        <v>0.01</v>
      </c>
      <c r="AN205" s="2">
        <v>44.4</v>
      </c>
      <c r="AO205" s="2">
        <v>176</v>
      </c>
      <c r="AP205" s="2">
        <v>6.1</v>
      </c>
      <c r="AQ205" s="2">
        <v>4.97</v>
      </c>
      <c r="AR205" s="2">
        <v>3</v>
      </c>
    </row>
    <row r="206" spans="1:44" x14ac:dyDescent="0.3">
      <c r="A206" s="2">
        <v>204</v>
      </c>
      <c r="B206" s="2">
        <v>987135</v>
      </c>
      <c r="C206" s="2">
        <v>0</v>
      </c>
      <c r="D206" s="2">
        <v>0</v>
      </c>
      <c r="E206" s="2">
        <v>1</v>
      </c>
      <c r="F206" s="2">
        <v>0</v>
      </c>
      <c r="G206" s="2">
        <v>9</v>
      </c>
      <c r="H206" s="2">
        <v>1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2">
        <v>0</v>
      </c>
      <c r="X206" s="2">
        <v>0</v>
      </c>
      <c r="Y206" s="2">
        <v>0</v>
      </c>
      <c r="Z206" s="2">
        <v>0</v>
      </c>
      <c r="AA206" s="2">
        <v>0</v>
      </c>
      <c r="AB206" s="2">
        <v>1</v>
      </c>
      <c r="AC206" s="2">
        <v>0</v>
      </c>
      <c r="AD206" s="2">
        <v>0</v>
      </c>
      <c r="AE206" s="2">
        <v>0</v>
      </c>
      <c r="AF206" s="2">
        <v>0</v>
      </c>
      <c r="AG206" s="2">
        <v>12.8</v>
      </c>
      <c r="AH206" s="2">
        <v>16.600000000000001</v>
      </c>
      <c r="AI206" s="2">
        <v>26.2</v>
      </c>
      <c r="AJ206" s="2">
        <v>3.49</v>
      </c>
      <c r="AK206" s="1">
        <v>5.2789999999999999</v>
      </c>
      <c r="AL206" s="2">
        <v>1.0900000000000001</v>
      </c>
      <c r="AM206" s="2">
        <v>6.02</v>
      </c>
      <c r="AN206" s="2">
        <v>25.8</v>
      </c>
      <c r="AO206" s="2">
        <v>102</v>
      </c>
      <c r="AP206" s="2">
        <v>6.1</v>
      </c>
      <c r="AQ206" s="2">
        <v>3.64</v>
      </c>
      <c r="AR206" s="2">
        <v>5</v>
      </c>
    </row>
    <row r="207" spans="1:44" x14ac:dyDescent="0.3">
      <c r="A207" s="2">
        <v>205</v>
      </c>
      <c r="B207" s="2">
        <v>686638</v>
      </c>
      <c r="C207" s="2">
        <v>0</v>
      </c>
      <c r="D207" s="2">
        <v>0</v>
      </c>
      <c r="E207" s="2">
        <v>1</v>
      </c>
      <c r="F207" s="2">
        <v>0</v>
      </c>
      <c r="G207" s="2">
        <v>1</v>
      </c>
      <c r="H207" s="2">
        <v>1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0</v>
      </c>
      <c r="W207" s="2">
        <v>0</v>
      </c>
      <c r="X207" s="2">
        <v>0</v>
      </c>
      <c r="Y207" s="2">
        <v>0</v>
      </c>
      <c r="Z207" s="2">
        <v>0</v>
      </c>
      <c r="AA207" s="2">
        <v>0</v>
      </c>
      <c r="AB207" s="2">
        <v>1</v>
      </c>
      <c r="AC207" s="2">
        <v>0</v>
      </c>
      <c r="AD207" s="2">
        <v>0</v>
      </c>
      <c r="AE207" s="2">
        <v>0</v>
      </c>
      <c r="AF207" s="2">
        <v>0</v>
      </c>
      <c r="AG207" s="2">
        <v>12.1</v>
      </c>
      <c r="AH207" s="2">
        <v>20.8</v>
      </c>
      <c r="AI207" s="2">
        <v>29.3</v>
      </c>
      <c r="AJ207" s="2">
        <v>2.5099999999999998</v>
      </c>
      <c r="AK207" s="2">
        <v>1.2</v>
      </c>
      <c r="AL207" s="2">
        <v>1.02</v>
      </c>
      <c r="AM207" s="2">
        <v>0.44</v>
      </c>
      <c r="AN207" s="2">
        <v>30.3</v>
      </c>
      <c r="AO207" s="2">
        <v>230</v>
      </c>
      <c r="AP207" s="2">
        <v>5.0999999999999996</v>
      </c>
      <c r="AQ207" s="2">
        <v>3.37</v>
      </c>
      <c r="AR207" s="2">
        <v>6</v>
      </c>
    </row>
    <row r="208" spans="1:44" x14ac:dyDescent="0.3">
      <c r="A208" s="2">
        <v>206</v>
      </c>
      <c r="B208" s="2">
        <v>2775197</v>
      </c>
      <c r="C208" s="2">
        <v>0</v>
      </c>
      <c r="D208" s="2">
        <v>0</v>
      </c>
      <c r="E208" s="2">
        <v>1</v>
      </c>
      <c r="F208" s="2">
        <v>0</v>
      </c>
      <c r="G208" s="2">
        <v>12</v>
      </c>
      <c r="H208" s="2">
        <v>1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2">
        <v>0</v>
      </c>
      <c r="Z208" s="2">
        <v>0</v>
      </c>
      <c r="AA208" s="2">
        <v>0</v>
      </c>
      <c r="AB208" s="2">
        <v>0</v>
      </c>
      <c r="AC208" s="2">
        <v>0</v>
      </c>
      <c r="AD208" s="2">
        <v>0</v>
      </c>
      <c r="AE208" s="2">
        <v>0</v>
      </c>
      <c r="AF208" s="2">
        <v>0</v>
      </c>
      <c r="AG208" s="1">
        <v>12.664</v>
      </c>
      <c r="AH208" s="1">
        <v>17.718</v>
      </c>
      <c r="AI208" s="1">
        <v>30.196999999999999</v>
      </c>
      <c r="AJ208" s="2">
        <v>2.8250000000000002</v>
      </c>
      <c r="AK208" s="1">
        <v>5.2789999999999999</v>
      </c>
      <c r="AL208" s="2">
        <v>1.0880000000000001</v>
      </c>
      <c r="AM208" s="1">
        <v>1.3680000000000001</v>
      </c>
      <c r="AN208" s="2">
        <v>35.200000000000003</v>
      </c>
      <c r="AO208" s="2">
        <v>151</v>
      </c>
      <c r="AP208" s="2">
        <v>5.4</v>
      </c>
      <c r="AQ208" s="2">
        <v>2.76</v>
      </c>
      <c r="AR208" s="2">
        <v>2</v>
      </c>
    </row>
    <row r="209" spans="1:44" x14ac:dyDescent="0.3">
      <c r="A209" s="2">
        <v>207</v>
      </c>
      <c r="B209" s="2">
        <v>2387548</v>
      </c>
      <c r="C209" s="2">
        <v>0</v>
      </c>
      <c r="D209" s="2">
        <v>1</v>
      </c>
      <c r="E209" s="2">
        <v>0</v>
      </c>
      <c r="F209" s="2">
        <v>1</v>
      </c>
      <c r="G209" s="2">
        <v>5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2">
        <v>0</v>
      </c>
      <c r="Z209" s="2">
        <v>0</v>
      </c>
      <c r="AA209" s="2">
        <v>0</v>
      </c>
      <c r="AB209" s="2">
        <v>0</v>
      </c>
      <c r="AC209" s="2">
        <v>0</v>
      </c>
      <c r="AD209" s="2">
        <v>0</v>
      </c>
      <c r="AE209" s="2">
        <v>0</v>
      </c>
      <c r="AF209" s="2">
        <v>0</v>
      </c>
      <c r="AG209" s="2">
        <v>9.9</v>
      </c>
      <c r="AH209" s="1">
        <v>16.7</v>
      </c>
      <c r="AI209" s="2">
        <v>29.4</v>
      </c>
      <c r="AJ209" s="2">
        <v>2.38</v>
      </c>
      <c r="AK209" s="2">
        <v>1.3</v>
      </c>
      <c r="AL209" s="2">
        <v>0.84</v>
      </c>
      <c r="AM209" s="2">
        <v>0.19</v>
      </c>
      <c r="AN209" s="2">
        <v>33.4</v>
      </c>
      <c r="AO209" s="2">
        <v>259</v>
      </c>
      <c r="AP209" s="2">
        <v>4.5</v>
      </c>
      <c r="AQ209" s="2">
        <v>4.7</v>
      </c>
      <c r="AR209" s="2">
        <v>3</v>
      </c>
    </row>
    <row r="210" spans="1:44" x14ac:dyDescent="0.3">
      <c r="A210" s="2">
        <v>208</v>
      </c>
      <c r="B210" s="2">
        <v>1114580</v>
      </c>
      <c r="C210" s="2">
        <v>0</v>
      </c>
      <c r="D210" s="2">
        <v>0</v>
      </c>
      <c r="E210" s="2">
        <v>0</v>
      </c>
      <c r="F210" s="2">
        <v>0</v>
      </c>
      <c r="G210" s="2">
        <v>24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1</v>
      </c>
      <c r="Y210" s="2">
        <v>0</v>
      </c>
      <c r="Z210" s="2">
        <v>0</v>
      </c>
      <c r="AA210" s="2">
        <v>0</v>
      </c>
      <c r="AB210" s="2">
        <v>0</v>
      </c>
      <c r="AC210" s="2">
        <v>0</v>
      </c>
      <c r="AD210" s="2">
        <v>0</v>
      </c>
      <c r="AE210" s="2">
        <v>0</v>
      </c>
      <c r="AF210" s="2">
        <v>0</v>
      </c>
      <c r="AG210" s="2">
        <v>10.1</v>
      </c>
      <c r="AH210" s="2">
        <v>16.399999999999999</v>
      </c>
      <c r="AI210" s="2">
        <v>24.2</v>
      </c>
      <c r="AJ210" s="2">
        <v>2.2799999999999998</v>
      </c>
      <c r="AK210" s="1">
        <v>5.2789999999999999</v>
      </c>
      <c r="AL210" s="2">
        <v>0.86</v>
      </c>
      <c r="AM210" s="2">
        <v>0.11</v>
      </c>
      <c r="AN210" s="2">
        <v>41.8</v>
      </c>
      <c r="AO210" s="2">
        <v>137</v>
      </c>
      <c r="AP210" s="2">
        <v>4.7</v>
      </c>
      <c r="AQ210" s="2">
        <v>4.76</v>
      </c>
      <c r="AR210" s="2">
        <v>2</v>
      </c>
    </row>
    <row r="211" spans="1:44" x14ac:dyDescent="0.3">
      <c r="A211" s="2">
        <v>209</v>
      </c>
      <c r="B211" s="2">
        <v>711988</v>
      </c>
      <c r="C211" s="2">
        <v>0</v>
      </c>
      <c r="D211" s="2">
        <v>0</v>
      </c>
      <c r="E211" s="2">
        <v>1</v>
      </c>
      <c r="F211" s="2">
        <v>0</v>
      </c>
      <c r="G211" s="2">
        <v>6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0</v>
      </c>
      <c r="W211" s="2">
        <v>0</v>
      </c>
      <c r="X211" s="2">
        <v>0</v>
      </c>
      <c r="Y211" s="2">
        <v>0</v>
      </c>
      <c r="Z211" s="3">
        <v>1</v>
      </c>
      <c r="AA211" s="2">
        <v>0</v>
      </c>
      <c r="AB211" s="2">
        <v>0</v>
      </c>
      <c r="AC211" s="2">
        <v>0</v>
      </c>
      <c r="AD211" s="2">
        <v>0</v>
      </c>
      <c r="AE211" s="2">
        <v>0</v>
      </c>
      <c r="AF211" s="2">
        <v>0</v>
      </c>
      <c r="AG211" s="2">
        <v>11.4</v>
      </c>
      <c r="AH211" s="2">
        <v>20.5</v>
      </c>
      <c r="AI211" s="2">
        <v>28.5</v>
      </c>
      <c r="AJ211" s="2">
        <v>2.2599999999999998</v>
      </c>
      <c r="AK211" s="1">
        <v>5.2789999999999999</v>
      </c>
      <c r="AL211" s="2">
        <v>0.97</v>
      </c>
      <c r="AM211" s="2">
        <v>0.24</v>
      </c>
      <c r="AN211" s="2">
        <v>38.200000000000003</v>
      </c>
      <c r="AO211" s="2">
        <v>208</v>
      </c>
      <c r="AP211" s="2">
        <v>4.4000000000000004</v>
      </c>
      <c r="AQ211" s="2">
        <v>4.33</v>
      </c>
      <c r="AR211" s="2">
        <v>2</v>
      </c>
    </row>
    <row r="212" spans="1:44" x14ac:dyDescent="0.3">
      <c r="A212" s="2">
        <v>210</v>
      </c>
      <c r="B212" s="2">
        <v>1927833</v>
      </c>
      <c r="C212" s="2">
        <v>0</v>
      </c>
      <c r="D212" s="2">
        <v>1</v>
      </c>
      <c r="E212" s="2">
        <v>1</v>
      </c>
      <c r="F212" s="2">
        <v>0</v>
      </c>
      <c r="G212" s="2">
        <v>5</v>
      </c>
      <c r="H212" s="2">
        <v>1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0</v>
      </c>
      <c r="Z212" s="2">
        <v>0</v>
      </c>
      <c r="AA212" s="2">
        <v>0</v>
      </c>
      <c r="AB212" s="2">
        <v>0</v>
      </c>
      <c r="AC212" s="2">
        <v>0</v>
      </c>
      <c r="AD212" s="2">
        <v>0</v>
      </c>
      <c r="AE212" s="2">
        <v>0</v>
      </c>
      <c r="AF212" s="2">
        <v>0</v>
      </c>
      <c r="AG212" s="2">
        <v>11</v>
      </c>
      <c r="AH212" s="2">
        <v>21.4</v>
      </c>
      <c r="AI212" s="2">
        <v>30.3</v>
      </c>
      <c r="AJ212" s="2">
        <v>2.21</v>
      </c>
      <c r="AK212" s="1">
        <v>5.2789999999999999</v>
      </c>
      <c r="AL212" s="2">
        <v>0.94</v>
      </c>
      <c r="AM212" s="2">
        <v>0.1</v>
      </c>
      <c r="AN212" s="2">
        <v>33</v>
      </c>
      <c r="AO212" s="2">
        <v>164</v>
      </c>
      <c r="AP212" s="2">
        <v>4.9000000000000004</v>
      </c>
      <c r="AQ212" s="2">
        <v>4.18</v>
      </c>
      <c r="AR212" s="2">
        <v>3</v>
      </c>
    </row>
    <row r="213" spans="1:44" x14ac:dyDescent="0.3">
      <c r="A213" s="2">
        <v>211</v>
      </c>
      <c r="B213" s="2">
        <v>1087765</v>
      </c>
      <c r="C213" s="2">
        <v>0</v>
      </c>
      <c r="D213" s="2">
        <v>0</v>
      </c>
      <c r="E213" s="2">
        <v>0</v>
      </c>
      <c r="F213" s="2">
        <v>0</v>
      </c>
      <c r="G213" s="2">
        <v>8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0</v>
      </c>
      <c r="Y213" s="2">
        <v>0</v>
      </c>
      <c r="Z213" s="2">
        <v>0</v>
      </c>
      <c r="AA213" s="2">
        <v>0</v>
      </c>
      <c r="AB213" s="2">
        <v>0</v>
      </c>
      <c r="AC213" s="2">
        <v>0</v>
      </c>
      <c r="AD213" s="2">
        <v>0</v>
      </c>
      <c r="AE213" s="2">
        <v>1</v>
      </c>
      <c r="AF213" s="2">
        <v>0</v>
      </c>
      <c r="AG213" s="2">
        <v>12.6</v>
      </c>
      <c r="AH213" s="2">
        <v>18.2</v>
      </c>
      <c r="AI213" s="2">
        <v>32.799999999999997</v>
      </c>
      <c r="AJ213" s="2">
        <v>2.2000000000000002</v>
      </c>
      <c r="AK213" s="1">
        <v>5.2789999999999999</v>
      </c>
      <c r="AL213" s="2">
        <v>1.07</v>
      </c>
      <c r="AM213" s="2">
        <v>0.85</v>
      </c>
      <c r="AN213" s="2">
        <v>37.9</v>
      </c>
      <c r="AO213" s="2">
        <v>74</v>
      </c>
      <c r="AP213" s="2">
        <v>3.2</v>
      </c>
      <c r="AQ213" s="2">
        <v>4.7699999999999996</v>
      </c>
      <c r="AR213" s="2">
        <v>3</v>
      </c>
    </row>
    <row r="214" spans="1:44" x14ac:dyDescent="0.3">
      <c r="A214" s="2">
        <v>212</v>
      </c>
      <c r="B214" s="2">
        <v>1175333</v>
      </c>
      <c r="C214" s="2">
        <v>0</v>
      </c>
      <c r="D214" s="2">
        <v>1</v>
      </c>
      <c r="E214" s="2">
        <v>0</v>
      </c>
      <c r="F214" s="2">
        <v>0</v>
      </c>
      <c r="G214" s="2">
        <v>7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0</v>
      </c>
      <c r="Y214" s="2">
        <v>0</v>
      </c>
      <c r="Z214" s="2">
        <v>0</v>
      </c>
      <c r="AA214" s="2">
        <v>0</v>
      </c>
      <c r="AB214" s="2">
        <v>0</v>
      </c>
      <c r="AC214" s="2">
        <v>0</v>
      </c>
      <c r="AD214" s="2">
        <v>0</v>
      </c>
      <c r="AE214" s="2">
        <v>1</v>
      </c>
      <c r="AF214" s="2">
        <v>0</v>
      </c>
      <c r="AG214" s="1">
        <v>12.664</v>
      </c>
      <c r="AH214" s="1">
        <v>17.718</v>
      </c>
      <c r="AI214" s="1">
        <v>30.196999999999999</v>
      </c>
      <c r="AJ214" s="2">
        <v>2.8250000000000002</v>
      </c>
      <c r="AK214" s="1">
        <v>5.2789999999999999</v>
      </c>
      <c r="AL214" s="2">
        <v>1.0880000000000001</v>
      </c>
      <c r="AM214" s="1">
        <v>1.3680000000000001</v>
      </c>
      <c r="AN214" s="2">
        <v>39.200000000000003</v>
      </c>
      <c r="AO214" s="2">
        <v>196</v>
      </c>
      <c r="AP214" s="2">
        <v>6</v>
      </c>
      <c r="AQ214" s="2">
        <v>3.91</v>
      </c>
      <c r="AR214" s="2">
        <v>3</v>
      </c>
    </row>
    <row r="215" spans="1:44" x14ac:dyDescent="0.3">
      <c r="A215" s="2">
        <v>213</v>
      </c>
      <c r="B215" s="2">
        <v>1321164</v>
      </c>
      <c r="C215" s="2">
        <v>0</v>
      </c>
      <c r="D215" s="2">
        <v>0</v>
      </c>
      <c r="E215" s="2">
        <v>1</v>
      </c>
      <c r="F215" s="2">
        <v>0</v>
      </c>
      <c r="G215" s="2">
        <v>5</v>
      </c>
      <c r="H215" s="2">
        <v>1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0</v>
      </c>
      <c r="Y215" s="2">
        <v>0</v>
      </c>
      <c r="Z215" s="2">
        <v>0</v>
      </c>
      <c r="AA215" s="2">
        <v>0</v>
      </c>
      <c r="AB215" s="2">
        <v>0</v>
      </c>
      <c r="AC215" s="2">
        <v>0</v>
      </c>
      <c r="AD215" s="2">
        <v>0</v>
      </c>
      <c r="AE215" s="2">
        <v>1</v>
      </c>
      <c r="AF215" s="2">
        <v>0</v>
      </c>
      <c r="AG215" s="2">
        <v>12.4</v>
      </c>
      <c r="AH215" s="1">
        <v>17.718</v>
      </c>
      <c r="AI215" s="2">
        <v>28.5</v>
      </c>
      <c r="AJ215" s="2">
        <v>2.8250000000000002</v>
      </c>
      <c r="AK215" s="1">
        <v>5.2789999999999999</v>
      </c>
      <c r="AL215" s="2">
        <v>1.05</v>
      </c>
      <c r="AM215" s="1">
        <v>1.3680000000000001</v>
      </c>
      <c r="AN215" s="2">
        <v>38.200000000000003</v>
      </c>
      <c r="AO215" s="2">
        <v>136</v>
      </c>
      <c r="AP215" s="2">
        <v>4.8</v>
      </c>
      <c r="AQ215" s="2">
        <v>4.87</v>
      </c>
      <c r="AR215" s="2">
        <v>4</v>
      </c>
    </row>
    <row r="216" spans="1:44" x14ac:dyDescent="0.3">
      <c r="A216" s="2">
        <v>214</v>
      </c>
      <c r="B216" s="2">
        <v>2240725</v>
      </c>
      <c r="C216" s="2">
        <v>0</v>
      </c>
      <c r="D216" s="2">
        <v>0</v>
      </c>
      <c r="E216" s="2">
        <v>1</v>
      </c>
      <c r="F216" s="2">
        <v>0</v>
      </c>
      <c r="G216" s="2">
        <v>10</v>
      </c>
      <c r="H216" s="2">
        <v>1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2">
        <v>0</v>
      </c>
      <c r="U216" s="2">
        <v>0</v>
      </c>
      <c r="V216" s="2">
        <v>0</v>
      </c>
      <c r="W216" s="2">
        <v>0</v>
      </c>
      <c r="X216" s="2">
        <v>0</v>
      </c>
      <c r="Y216" s="2">
        <v>0</v>
      </c>
      <c r="Z216" s="3">
        <v>1</v>
      </c>
      <c r="AA216" s="2">
        <v>0</v>
      </c>
      <c r="AB216" s="2">
        <v>0</v>
      </c>
      <c r="AC216" s="2">
        <v>0</v>
      </c>
      <c r="AD216" s="2">
        <v>0</v>
      </c>
      <c r="AE216" s="2">
        <v>0</v>
      </c>
      <c r="AF216" s="2">
        <v>0</v>
      </c>
      <c r="AG216" s="2">
        <v>11.2</v>
      </c>
      <c r="AH216" s="1">
        <v>17.718</v>
      </c>
      <c r="AI216" s="2">
        <v>27.2</v>
      </c>
      <c r="AJ216" s="2">
        <v>2.8250000000000002</v>
      </c>
      <c r="AK216" s="1">
        <v>5.2789999999999999</v>
      </c>
      <c r="AL216" s="2">
        <v>0.95</v>
      </c>
      <c r="AM216" s="1">
        <v>1.3680000000000001</v>
      </c>
      <c r="AN216" s="2">
        <v>45</v>
      </c>
      <c r="AO216" s="2">
        <v>164</v>
      </c>
      <c r="AP216" s="2">
        <v>3.2</v>
      </c>
      <c r="AQ216" s="2">
        <v>4.9800000000000004</v>
      </c>
      <c r="AR216" s="2">
        <v>5</v>
      </c>
    </row>
    <row r="217" spans="1:44" x14ac:dyDescent="0.3">
      <c r="A217" s="2">
        <v>215</v>
      </c>
      <c r="B217" s="2">
        <v>695821</v>
      </c>
      <c r="C217" s="2">
        <v>0</v>
      </c>
      <c r="D217" s="2">
        <v>1</v>
      </c>
      <c r="E217" s="2">
        <v>1</v>
      </c>
      <c r="F217" s="2">
        <v>0</v>
      </c>
      <c r="G217" s="2">
        <v>5</v>
      </c>
      <c r="H217" s="2">
        <v>1</v>
      </c>
      <c r="I217" s="2">
        <v>0</v>
      </c>
      <c r="J217" s="2">
        <v>0</v>
      </c>
      <c r="K217" s="2">
        <v>0</v>
      </c>
      <c r="L217" s="2">
        <v>0</v>
      </c>
      <c r="M217" s="2">
        <v>0</v>
      </c>
      <c r="N217" s="2">
        <v>0</v>
      </c>
      <c r="O217" s="2">
        <v>1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3">
        <v>1</v>
      </c>
      <c r="AA217" s="2">
        <v>0</v>
      </c>
      <c r="AB217" s="2">
        <v>0</v>
      </c>
      <c r="AC217" s="2">
        <v>0</v>
      </c>
      <c r="AD217" s="2">
        <v>0</v>
      </c>
      <c r="AE217" s="2">
        <v>0</v>
      </c>
      <c r="AF217" s="2">
        <v>0</v>
      </c>
      <c r="AG217" s="2">
        <v>10.1</v>
      </c>
      <c r="AH217" s="2">
        <v>18.2</v>
      </c>
      <c r="AI217" s="2">
        <v>27.8</v>
      </c>
      <c r="AJ217" s="2">
        <v>2.08</v>
      </c>
      <c r="AK217" s="2">
        <v>1.3</v>
      </c>
      <c r="AL217" s="2">
        <v>0.86</v>
      </c>
      <c r="AM217" s="2">
        <v>0.19</v>
      </c>
      <c r="AN217" s="2">
        <v>44.3</v>
      </c>
      <c r="AO217" s="2">
        <v>102</v>
      </c>
      <c r="AP217" s="2">
        <v>5.5</v>
      </c>
      <c r="AQ217" s="2">
        <v>4.67</v>
      </c>
      <c r="AR217" s="2">
        <v>2</v>
      </c>
    </row>
    <row r="218" spans="1:44" x14ac:dyDescent="0.3">
      <c r="A218" s="2">
        <v>216</v>
      </c>
      <c r="B218" s="2">
        <v>138675</v>
      </c>
      <c r="C218" s="2">
        <v>0</v>
      </c>
      <c r="D218" s="2">
        <v>0</v>
      </c>
      <c r="E218" s="2">
        <v>1</v>
      </c>
      <c r="F218" s="2">
        <v>0</v>
      </c>
      <c r="G218" s="2">
        <v>6</v>
      </c>
      <c r="H218" s="2">
        <v>1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0</v>
      </c>
      <c r="W218" s="2">
        <v>0</v>
      </c>
      <c r="X218" s="2">
        <v>1</v>
      </c>
      <c r="Y218" s="2">
        <v>0</v>
      </c>
      <c r="Z218" s="2">
        <v>0</v>
      </c>
      <c r="AA218" s="2">
        <v>1</v>
      </c>
      <c r="AB218" s="2">
        <v>0</v>
      </c>
      <c r="AC218" s="2">
        <v>0</v>
      </c>
      <c r="AD218" s="2">
        <v>0</v>
      </c>
      <c r="AE218" s="2">
        <v>0</v>
      </c>
      <c r="AF218" s="2">
        <v>0</v>
      </c>
      <c r="AG218" s="2">
        <v>11.5</v>
      </c>
      <c r="AH218" s="2">
        <v>17.7</v>
      </c>
      <c r="AI218" s="2">
        <v>29.2</v>
      </c>
      <c r="AJ218" s="2">
        <v>3.11</v>
      </c>
      <c r="AK218" s="2">
        <v>2.1</v>
      </c>
      <c r="AL218" s="2">
        <v>0.98</v>
      </c>
      <c r="AM218" s="2">
        <v>0.41</v>
      </c>
      <c r="AN218" s="2">
        <v>32.9</v>
      </c>
      <c r="AO218" s="2">
        <v>256</v>
      </c>
      <c r="AP218" s="2">
        <v>5.9</v>
      </c>
      <c r="AQ218" s="2">
        <v>4.55</v>
      </c>
      <c r="AR218" s="2">
        <v>3</v>
      </c>
    </row>
    <row r="219" spans="1:44" x14ac:dyDescent="0.3">
      <c r="A219" s="2">
        <v>217</v>
      </c>
      <c r="B219" s="2">
        <v>1605145</v>
      </c>
      <c r="C219" s="2">
        <v>0</v>
      </c>
      <c r="D219" s="2">
        <v>1</v>
      </c>
      <c r="E219" s="2">
        <v>0</v>
      </c>
      <c r="F219" s="2">
        <v>0</v>
      </c>
      <c r="G219" s="2">
        <v>8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3">
        <v>1</v>
      </c>
      <c r="AA219" s="2">
        <v>0</v>
      </c>
      <c r="AB219" s="2">
        <v>0</v>
      </c>
      <c r="AC219" s="2">
        <v>0</v>
      </c>
      <c r="AD219" s="2">
        <v>0</v>
      </c>
      <c r="AE219" s="2">
        <v>0</v>
      </c>
      <c r="AF219" s="2">
        <v>0</v>
      </c>
      <c r="AG219" s="1">
        <v>12.664</v>
      </c>
      <c r="AH219" s="1">
        <v>17.718</v>
      </c>
      <c r="AI219" s="1">
        <v>30.196999999999999</v>
      </c>
      <c r="AJ219" s="2">
        <v>2.8250000000000002</v>
      </c>
      <c r="AK219" s="1">
        <v>5.2789999999999999</v>
      </c>
      <c r="AL219" s="2">
        <v>1.0880000000000001</v>
      </c>
      <c r="AM219" s="1">
        <v>1.3680000000000001</v>
      </c>
      <c r="AN219" s="2">
        <v>43.3</v>
      </c>
      <c r="AO219" s="2">
        <v>141</v>
      </c>
      <c r="AP219" s="2">
        <v>5.8</v>
      </c>
      <c r="AQ219" s="2">
        <v>4.84</v>
      </c>
      <c r="AR219" s="2">
        <v>4</v>
      </c>
    </row>
    <row r="220" spans="1:44" x14ac:dyDescent="0.3">
      <c r="A220" s="2">
        <v>218</v>
      </c>
      <c r="B220" s="2">
        <v>2177092</v>
      </c>
      <c r="C220" s="2">
        <v>0</v>
      </c>
      <c r="D220" s="2">
        <v>1</v>
      </c>
      <c r="E220" s="2">
        <v>0</v>
      </c>
      <c r="F220" s="2">
        <v>0</v>
      </c>
      <c r="G220" s="2">
        <v>8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0</v>
      </c>
      <c r="AA220" s="2">
        <v>0</v>
      </c>
      <c r="AB220" s="2">
        <v>0</v>
      </c>
      <c r="AC220" s="2">
        <v>0</v>
      </c>
      <c r="AD220" s="2">
        <v>0</v>
      </c>
      <c r="AE220" s="2">
        <v>0</v>
      </c>
      <c r="AF220" s="2">
        <v>0</v>
      </c>
      <c r="AG220" s="2">
        <v>10.6</v>
      </c>
      <c r="AH220" s="2">
        <v>16.5</v>
      </c>
      <c r="AI220" s="2">
        <v>30.1</v>
      </c>
      <c r="AJ220" s="2">
        <v>2.8</v>
      </c>
      <c r="AK220" s="1">
        <v>5.2789999999999999</v>
      </c>
      <c r="AL220" s="2">
        <v>0.9</v>
      </c>
      <c r="AM220" s="2">
        <v>0.15</v>
      </c>
      <c r="AN220" s="2">
        <v>45.3</v>
      </c>
      <c r="AO220" s="2">
        <v>261</v>
      </c>
      <c r="AP220" s="2">
        <v>6.2</v>
      </c>
      <c r="AQ220" s="2">
        <v>4.26</v>
      </c>
      <c r="AR220" s="2">
        <v>3</v>
      </c>
    </row>
    <row r="221" spans="1:44" x14ac:dyDescent="0.3">
      <c r="A221" s="2">
        <v>219</v>
      </c>
      <c r="B221" s="2">
        <v>1205721</v>
      </c>
      <c r="C221" s="2">
        <v>0</v>
      </c>
      <c r="D221" s="2">
        <v>1</v>
      </c>
      <c r="E221" s="2">
        <v>1</v>
      </c>
      <c r="F221" s="2">
        <v>0</v>
      </c>
      <c r="G221" s="2">
        <v>4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0</v>
      </c>
      <c r="Z221" s="2">
        <v>0</v>
      </c>
      <c r="AA221" s="2">
        <v>0</v>
      </c>
      <c r="AB221" s="2">
        <v>0</v>
      </c>
      <c r="AC221" s="2">
        <v>0</v>
      </c>
      <c r="AD221" s="2">
        <v>0</v>
      </c>
      <c r="AE221" s="2">
        <v>0</v>
      </c>
      <c r="AF221" s="2">
        <v>0</v>
      </c>
      <c r="AG221" s="2">
        <v>32.5</v>
      </c>
      <c r="AH221" s="2">
        <v>18.100000000000001</v>
      </c>
      <c r="AI221" s="2">
        <v>47.7</v>
      </c>
      <c r="AJ221" s="2">
        <v>3.2</v>
      </c>
      <c r="AK221" s="1">
        <v>5.2789999999999999</v>
      </c>
      <c r="AL221" s="2">
        <v>2.78</v>
      </c>
      <c r="AM221" s="2">
        <v>0.16</v>
      </c>
      <c r="AN221" s="2">
        <v>36.1</v>
      </c>
      <c r="AO221" s="2">
        <v>168</v>
      </c>
      <c r="AP221" s="2">
        <v>5.4</v>
      </c>
      <c r="AQ221" s="2">
        <v>4.67</v>
      </c>
      <c r="AR221" s="2">
        <v>4</v>
      </c>
    </row>
    <row r="222" spans="1:44" x14ac:dyDescent="0.3">
      <c r="A222" s="2">
        <v>220</v>
      </c>
      <c r="B222" s="2">
        <v>1974356</v>
      </c>
      <c r="C222" s="2">
        <v>0</v>
      </c>
      <c r="D222" s="2">
        <v>0</v>
      </c>
      <c r="E222" s="2">
        <v>0</v>
      </c>
      <c r="F222" s="2">
        <v>0</v>
      </c>
      <c r="G222" s="2">
        <v>5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0</v>
      </c>
      <c r="Y222" s="2">
        <v>0</v>
      </c>
      <c r="Z222" s="2">
        <v>0</v>
      </c>
      <c r="AA222" s="2">
        <v>0</v>
      </c>
      <c r="AB222" s="2">
        <v>0</v>
      </c>
      <c r="AC222" s="2">
        <v>0</v>
      </c>
      <c r="AD222" s="2">
        <v>0</v>
      </c>
      <c r="AE222" s="2">
        <v>1</v>
      </c>
      <c r="AF222" s="2">
        <v>0</v>
      </c>
      <c r="AG222" s="2">
        <v>11.1</v>
      </c>
      <c r="AH222" s="2">
        <v>17.3</v>
      </c>
      <c r="AI222" s="2">
        <v>31.4</v>
      </c>
      <c r="AJ222" s="2">
        <v>2.15</v>
      </c>
      <c r="AK222" s="1">
        <v>5.2789999999999999</v>
      </c>
      <c r="AL222" s="2">
        <v>0.94</v>
      </c>
      <c r="AM222" s="2">
        <v>0.19</v>
      </c>
      <c r="AN222" s="2">
        <v>38</v>
      </c>
      <c r="AO222" s="2">
        <v>191</v>
      </c>
      <c r="AP222" s="2">
        <v>6.1</v>
      </c>
      <c r="AQ222" s="2">
        <v>4.6500000000000004</v>
      </c>
      <c r="AR222" s="2">
        <v>2</v>
      </c>
    </row>
    <row r="223" spans="1:44" x14ac:dyDescent="0.3">
      <c r="A223" s="2">
        <v>221</v>
      </c>
      <c r="B223" s="2">
        <v>1515686</v>
      </c>
      <c r="C223" s="2">
        <v>0</v>
      </c>
      <c r="D223" s="2">
        <v>0</v>
      </c>
      <c r="E223" s="2">
        <v>0</v>
      </c>
      <c r="F223" s="2">
        <v>0</v>
      </c>
      <c r="G223" s="2">
        <v>5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0</v>
      </c>
      <c r="Z223" s="2">
        <v>0</v>
      </c>
      <c r="AA223" s="2">
        <v>0</v>
      </c>
      <c r="AB223" s="2">
        <v>0</v>
      </c>
      <c r="AC223" s="2">
        <v>0</v>
      </c>
      <c r="AD223" s="2">
        <v>0</v>
      </c>
      <c r="AE223" s="2">
        <v>0</v>
      </c>
      <c r="AF223" s="2">
        <v>0</v>
      </c>
      <c r="AG223" s="2">
        <v>10.7</v>
      </c>
      <c r="AH223" s="2">
        <v>20.8</v>
      </c>
      <c r="AI223" s="2">
        <v>25.5</v>
      </c>
      <c r="AJ223" s="2">
        <v>1.83</v>
      </c>
      <c r="AK223" s="1">
        <v>5.2789999999999999</v>
      </c>
      <c r="AL223" s="2">
        <v>0.91</v>
      </c>
      <c r="AM223" s="2">
        <v>0.15</v>
      </c>
      <c r="AN223" s="2">
        <v>38.1</v>
      </c>
      <c r="AO223" s="2">
        <v>151</v>
      </c>
      <c r="AP223" s="2">
        <v>6.2</v>
      </c>
      <c r="AQ223" s="2">
        <v>4.29</v>
      </c>
      <c r="AR223" s="2">
        <v>3</v>
      </c>
    </row>
    <row r="224" spans="1:44" x14ac:dyDescent="0.3">
      <c r="A224" s="2">
        <v>222</v>
      </c>
      <c r="B224" s="2">
        <v>2319759</v>
      </c>
      <c r="C224" s="2">
        <v>0</v>
      </c>
      <c r="D224" s="2">
        <v>1</v>
      </c>
      <c r="E224" s="2">
        <v>1</v>
      </c>
      <c r="F224" s="2">
        <v>0</v>
      </c>
      <c r="G224" s="2">
        <v>4</v>
      </c>
      <c r="H224" s="2">
        <v>1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0</v>
      </c>
      <c r="AC224" s="2">
        <v>0</v>
      </c>
      <c r="AD224" s="2">
        <v>0</v>
      </c>
      <c r="AE224" s="2">
        <v>0</v>
      </c>
      <c r="AF224" s="2">
        <v>1</v>
      </c>
      <c r="AG224" s="2">
        <v>10.199999999999999</v>
      </c>
      <c r="AH224" s="2">
        <v>16.7</v>
      </c>
      <c r="AI224" s="2">
        <v>23.7</v>
      </c>
      <c r="AJ224" s="2">
        <v>2.15</v>
      </c>
      <c r="AK224" s="2">
        <v>0.8</v>
      </c>
      <c r="AL224" s="2">
        <v>0.87</v>
      </c>
      <c r="AM224" s="2">
        <v>0.21</v>
      </c>
      <c r="AN224" s="2">
        <v>41.9</v>
      </c>
      <c r="AO224" s="2">
        <v>278</v>
      </c>
      <c r="AP224" s="2">
        <v>7.3</v>
      </c>
      <c r="AQ224" s="2">
        <v>4.75</v>
      </c>
      <c r="AR224" s="2">
        <v>2</v>
      </c>
    </row>
    <row r="225" spans="1:44" x14ac:dyDescent="0.3">
      <c r="A225" s="2">
        <v>223</v>
      </c>
      <c r="B225" s="2">
        <v>1470353</v>
      </c>
      <c r="C225" s="2">
        <v>0</v>
      </c>
      <c r="D225" s="2">
        <v>0</v>
      </c>
      <c r="E225" s="2">
        <v>1</v>
      </c>
      <c r="F225" s="2">
        <v>0</v>
      </c>
      <c r="G225" s="2">
        <v>3</v>
      </c>
      <c r="H225" s="2">
        <v>1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2">
        <v>0</v>
      </c>
      <c r="Z225" s="2">
        <v>0</v>
      </c>
      <c r="AA225" s="2">
        <v>0</v>
      </c>
      <c r="AB225" s="2">
        <v>0</v>
      </c>
      <c r="AC225" s="2">
        <v>0</v>
      </c>
      <c r="AD225" s="2">
        <v>0</v>
      </c>
      <c r="AE225" s="2">
        <v>0</v>
      </c>
      <c r="AF225" s="2">
        <v>0</v>
      </c>
      <c r="AG225" s="1">
        <v>12.664</v>
      </c>
      <c r="AH225" s="1">
        <v>17.718</v>
      </c>
      <c r="AI225" s="1">
        <v>30.196999999999999</v>
      </c>
      <c r="AJ225" s="2">
        <v>2.8250000000000002</v>
      </c>
      <c r="AK225" s="1">
        <v>5.2789999999999999</v>
      </c>
      <c r="AL225" s="2">
        <v>1.0880000000000001</v>
      </c>
      <c r="AM225" s="1">
        <v>1.3680000000000001</v>
      </c>
      <c r="AN225" s="2">
        <v>32.200000000000003</v>
      </c>
      <c r="AO225" s="2">
        <v>132</v>
      </c>
      <c r="AP225" s="2">
        <v>5.0999999999999996</v>
      </c>
      <c r="AQ225" s="2">
        <v>4.12</v>
      </c>
      <c r="AR225" s="2">
        <v>5</v>
      </c>
    </row>
    <row r="226" spans="1:44" x14ac:dyDescent="0.3">
      <c r="A226" s="2">
        <v>224</v>
      </c>
      <c r="B226" s="2">
        <v>1491524</v>
      </c>
      <c r="C226" s="2">
        <v>0</v>
      </c>
      <c r="D226" s="2">
        <v>1</v>
      </c>
      <c r="E226" s="2">
        <v>0</v>
      </c>
      <c r="F226" s="2">
        <v>0</v>
      </c>
      <c r="G226" s="2">
        <v>4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0</v>
      </c>
      <c r="AB226" s="2">
        <v>0</v>
      </c>
      <c r="AC226" s="2">
        <v>0</v>
      </c>
      <c r="AD226" s="2">
        <v>0</v>
      </c>
      <c r="AE226" s="2">
        <v>0</v>
      </c>
      <c r="AF226" s="2">
        <v>0</v>
      </c>
      <c r="AG226" s="2">
        <v>11.6</v>
      </c>
      <c r="AH226" s="2">
        <v>19.8</v>
      </c>
      <c r="AI226" s="2">
        <v>31.1</v>
      </c>
      <c r="AJ226" s="2">
        <v>1.72</v>
      </c>
      <c r="AK226" s="1">
        <v>5.2789999999999999</v>
      </c>
      <c r="AL226" s="2">
        <v>0.98</v>
      </c>
      <c r="AM226" s="2">
        <v>0.28999999999999998</v>
      </c>
      <c r="AN226" s="2">
        <v>39.799999999999997</v>
      </c>
      <c r="AO226" s="2">
        <v>60</v>
      </c>
      <c r="AP226" s="2">
        <v>2.2000000000000002</v>
      </c>
      <c r="AQ226" s="2">
        <v>4.13</v>
      </c>
      <c r="AR226" s="2">
        <v>3</v>
      </c>
    </row>
    <row r="227" spans="1:44" x14ac:dyDescent="0.3">
      <c r="A227" s="2">
        <v>225</v>
      </c>
      <c r="B227" s="2">
        <v>549268</v>
      </c>
      <c r="C227" s="2">
        <v>0</v>
      </c>
      <c r="D227" s="2">
        <v>1</v>
      </c>
      <c r="E227" s="2">
        <v>1</v>
      </c>
      <c r="F227" s="2">
        <v>0</v>
      </c>
      <c r="G227" s="2">
        <v>10</v>
      </c>
      <c r="H227" s="2">
        <v>1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0</v>
      </c>
      <c r="Z227" s="2">
        <v>0</v>
      </c>
      <c r="AA227" s="2">
        <v>0</v>
      </c>
      <c r="AB227" s="2">
        <v>0</v>
      </c>
      <c r="AC227" s="2">
        <v>0</v>
      </c>
      <c r="AD227" s="2">
        <v>0</v>
      </c>
      <c r="AE227" s="2">
        <v>0</v>
      </c>
      <c r="AF227" s="2">
        <v>0</v>
      </c>
      <c r="AG227" s="2">
        <v>11.3</v>
      </c>
      <c r="AH227" s="2">
        <v>20.7</v>
      </c>
      <c r="AI227" s="2">
        <v>26.5</v>
      </c>
      <c r="AJ227" s="2">
        <v>2.11</v>
      </c>
      <c r="AK227" s="1">
        <v>5.2789999999999999</v>
      </c>
      <c r="AL227" s="2">
        <v>0.96</v>
      </c>
      <c r="AM227" s="2">
        <v>0.37</v>
      </c>
      <c r="AN227" s="2">
        <v>45.8</v>
      </c>
      <c r="AO227" s="2">
        <v>146</v>
      </c>
      <c r="AP227" s="2">
        <v>9.6</v>
      </c>
      <c r="AQ227" s="2">
        <v>3.39</v>
      </c>
      <c r="AR227" s="2">
        <v>2</v>
      </c>
    </row>
    <row r="228" spans="1:44" x14ac:dyDescent="0.3">
      <c r="A228" s="2">
        <v>226</v>
      </c>
      <c r="B228" s="2">
        <v>1567775</v>
      </c>
      <c r="C228" s="2">
        <v>0</v>
      </c>
      <c r="D228" s="2">
        <v>1</v>
      </c>
      <c r="E228" s="2">
        <v>1</v>
      </c>
      <c r="F228" s="2">
        <v>0</v>
      </c>
      <c r="G228" s="2">
        <v>10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0</v>
      </c>
      <c r="Z228" s="2">
        <v>0</v>
      </c>
      <c r="AA228" s="2">
        <v>0</v>
      </c>
      <c r="AB228" s="2">
        <v>0</v>
      </c>
      <c r="AC228" s="2">
        <v>0</v>
      </c>
      <c r="AD228" s="2">
        <v>0</v>
      </c>
      <c r="AE228" s="2">
        <v>0</v>
      </c>
      <c r="AF228" s="2">
        <v>0</v>
      </c>
      <c r="AG228" s="2">
        <v>90.1</v>
      </c>
      <c r="AH228" s="2">
        <v>19</v>
      </c>
      <c r="AI228" s="2">
        <v>76.2</v>
      </c>
      <c r="AJ228" s="2">
        <v>1.78</v>
      </c>
      <c r="AK228" s="1">
        <v>5.2789999999999999</v>
      </c>
      <c r="AL228" s="2">
        <v>7.79</v>
      </c>
      <c r="AM228" s="2">
        <v>4.5599999999999996</v>
      </c>
      <c r="AN228" s="2">
        <v>20.3</v>
      </c>
      <c r="AO228" s="2">
        <v>90</v>
      </c>
      <c r="AP228" s="2">
        <v>12.6</v>
      </c>
      <c r="AQ228" s="2">
        <v>3.06</v>
      </c>
      <c r="AR228" s="2">
        <v>3</v>
      </c>
    </row>
    <row r="229" spans="1:44" x14ac:dyDescent="0.3">
      <c r="A229" s="2">
        <v>227</v>
      </c>
      <c r="B229" s="2">
        <v>1567934</v>
      </c>
      <c r="C229" s="2">
        <v>0</v>
      </c>
      <c r="D229" s="2">
        <v>1</v>
      </c>
      <c r="E229" s="2">
        <v>1</v>
      </c>
      <c r="F229" s="2">
        <v>0</v>
      </c>
      <c r="G229" s="2">
        <v>7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2">
        <v>0</v>
      </c>
      <c r="Z229" s="2">
        <v>0</v>
      </c>
      <c r="AA229" s="2">
        <v>0</v>
      </c>
      <c r="AB229" s="2">
        <v>0</v>
      </c>
      <c r="AC229" s="2">
        <v>0</v>
      </c>
      <c r="AD229" s="2">
        <v>0</v>
      </c>
      <c r="AE229" s="2">
        <v>0</v>
      </c>
      <c r="AF229" s="2">
        <v>0</v>
      </c>
      <c r="AG229" s="1">
        <v>12.664</v>
      </c>
      <c r="AH229" s="1">
        <v>17.718</v>
      </c>
      <c r="AI229" s="1">
        <v>30.196999999999999</v>
      </c>
      <c r="AJ229" s="2">
        <v>2.8250000000000002</v>
      </c>
      <c r="AK229" s="1">
        <v>5.2789999999999999</v>
      </c>
      <c r="AL229" s="2">
        <v>1.0880000000000001</v>
      </c>
      <c r="AM229" s="1">
        <v>1.3680000000000001</v>
      </c>
      <c r="AN229" s="2">
        <v>44.1</v>
      </c>
      <c r="AO229" s="2">
        <v>219</v>
      </c>
      <c r="AP229" s="2">
        <v>4.5999999999999996</v>
      </c>
      <c r="AQ229" s="2">
        <v>4.25</v>
      </c>
      <c r="AR229" s="2">
        <v>1</v>
      </c>
    </row>
    <row r="230" spans="1:44" x14ac:dyDescent="0.3">
      <c r="A230" s="2">
        <v>228</v>
      </c>
      <c r="B230" s="2">
        <v>1611933</v>
      </c>
      <c r="C230" s="2">
        <v>0</v>
      </c>
      <c r="D230" s="2">
        <v>0</v>
      </c>
      <c r="E230" s="2">
        <v>0</v>
      </c>
      <c r="F230" s="2">
        <v>0</v>
      </c>
      <c r="G230" s="2">
        <v>9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0</v>
      </c>
      <c r="Z230" s="2">
        <v>0</v>
      </c>
      <c r="AA230" s="2">
        <v>0</v>
      </c>
      <c r="AB230" s="2">
        <v>0</v>
      </c>
      <c r="AC230" s="2">
        <v>0</v>
      </c>
      <c r="AD230" s="2">
        <v>0</v>
      </c>
      <c r="AE230" s="2">
        <v>0</v>
      </c>
      <c r="AF230" s="2">
        <v>0</v>
      </c>
      <c r="AG230" s="2">
        <v>11.2</v>
      </c>
      <c r="AH230" s="2">
        <v>17.600000000000001</v>
      </c>
      <c r="AI230" s="2">
        <v>25.1</v>
      </c>
      <c r="AJ230" s="2">
        <v>3.13</v>
      </c>
      <c r="AK230" s="1">
        <v>5.2789999999999999</v>
      </c>
      <c r="AL230" s="2">
        <v>0.95</v>
      </c>
      <c r="AM230" s="2">
        <v>0.75</v>
      </c>
      <c r="AN230" s="2">
        <v>45</v>
      </c>
      <c r="AO230" s="2">
        <v>349</v>
      </c>
      <c r="AP230" s="2">
        <v>10</v>
      </c>
      <c r="AQ230" s="2">
        <v>4.9000000000000004</v>
      </c>
      <c r="AR230" s="2">
        <v>4</v>
      </c>
    </row>
    <row r="231" spans="1:44" x14ac:dyDescent="0.3">
      <c r="A231" s="2">
        <v>229</v>
      </c>
      <c r="B231" s="2">
        <v>2616316</v>
      </c>
      <c r="C231" s="2">
        <v>0</v>
      </c>
      <c r="D231" s="2">
        <v>0</v>
      </c>
      <c r="E231" s="2">
        <v>0</v>
      </c>
      <c r="F231" s="2">
        <v>1</v>
      </c>
      <c r="G231" s="2">
        <v>15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0</v>
      </c>
      <c r="Z231" s="2">
        <v>0</v>
      </c>
      <c r="AA231" s="2">
        <v>0</v>
      </c>
      <c r="AB231" s="2">
        <v>0</v>
      </c>
      <c r="AC231" s="2">
        <v>0</v>
      </c>
      <c r="AD231" s="2">
        <v>0</v>
      </c>
      <c r="AE231" s="2">
        <v>0</v>
      </c>
      <c r="AF231" s="2">
        <v>0</v>
      </c>
      <c r="AG231" s="2">
        <v>11.1</v>
      </c>
      <c r="AH231" s="2">
        <v>19</v>
      </c>
      <c r="AI231" s="2">
        <v>32.4</v>
      </c>
      <c r="AJ231" s="2">
        <v>2.2799999999999998</v>
      </c>
      <c r="AK231" s="2">
        <v>1.6</v>
      </c>
      <c r="AL231" s="2">
        <v>0.94</v>
      </c>
      <c r="AM231" s="2">
        <v>0.11</v>
      </c>
      <c r="AN231" s="2">
        <v>39.299999999999997</v>
      </c>
      <c r="AO231" s="2">
        <v>160</v>
      </c>
      <c r="AP231" s="2">
        <v>5.7</v>
      </c>
      <c r="AQ231" s="2">
        <v>5.98</v>
      </c>
      <c r="AR231" s="2">
        <v>5</v>
      </c>
    </row>
    <row r="232" spans="1:44" x14ac:dyDescent="0.3">
      <c r="A232" s="2">
        <v>230</v>
      </c>
      <c r="B232" s="2">
        <v>1597542</v>
      </c>
      <c r="C232" s="2">
        <v>0</v>
      </c>
      <c r="D232" s="2">
        <v>1</v>
      </c>
      <c r="E232" s="2">
        <v>0</v>
      </c>
      <c r="F232" s="2">
        <v>0</v>
      </c>
      <c r="G232" s="2">
        <v>5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2">
        <v>0</v>
      </c>
      <c r="U232" s="2">
        <v>0</v>
      </c>
      <c r="V232" s="2">
        <v>0</v>
      </c>
      <c r="W232" s="2">
        <v>0</v>
      </c>
      <c r="X232" s="2">
        <v>0</v>
      </c>
      <c r="Y232" s="2">
        <v>0</v>
      </c>
      <c r="Z232" s="3">
        <v>1</v>
      </c>
      <c r="AA232" s="2">
        <v>0</v>
      </c>
      <c r="AB232" s="2">
        <v>0</v>
      </c>
      <c r="AC232" s="2">
        <v>0</v>
      </c>
      <c r="AD232" s="2">
        <v>0</v>
      </c>
      <c r="AE232" s="2">
        <v>0</v>
      </c>
      <c r="AF232" s="2">
        <v>0</v>
      </c>
      <c r="AG232" s="2">
        <v>11.1</v>
      </c>
      <c r="AH232" s="2">
        <v>19.100000000000001</v>
      </c>
      <c r="AI232" s="2">
        <v>25.2</v>
      </c>
      <c r="AJ232" s="2">
        <v>2.72</v>
      </c>
      <c r="AK232" s="1">
        <v>5.2789999999999999</v>
      </c>
      <c r="AL232" s="2">
        <v>0.94</v>
      </c>
      <c r="AM232" s="2">
        <v>0.37</v>
      </c>
      <c r="AN232" s="2">
        <v>37.9</v>
      </c>
      <c r="AO232" s="2">
        <v>162</v>
      </c>
      <c r="AP232" s="2">
        <v>3.7</v>
      </c>
      <c r="AQ232" s="2">
        <v>4.26</v>
      </c>
      <c r="AR232" s="2">
        <v>2</v>
      </c>
    </row>
    <row r="233" spans="1:44" x14ac:dyDescent="0.3">
      <c r="A233" s="2">
        <v>231</v>
      </c>
      <c r="B233" s="2">
        <v>1474870</v>
      </c>
      <c r="C233" s="2">
        <v>0</v>
      </c>
      <c r="D233" s="2">
        <v>0</v>
      </c>
      <c r="E233" s="2">
        <v>0</v>
      </c>
      <c r="F233" s="2">
        <v>0</v>
      </c>
      <c r="G233" s="2">
        <v>4</v>
      </c>
      <c r="H233" s="2">
        <v>1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0</v>
      </c>
      <c r="Z233" s="2">
        <v>0</v>
      </c>
      <c r="AA233" s="2">
        <v>0</v>
      </c>
      <c r="AB233" s="2">
        <v>0</v>
      </c>
      <c r="AC233" s="2">
        <v>0</v>
      </c>
      <c r="AD233" s="2">
        <v>0</v>
      </c>
      <c r="AE233" s="2">
        <v>0</v>
      </c>
      <c r="AF233" s="2">
        <v>0</v>
      </c>
      <c r="AG233" s="2">
        <v>10.199999999999999</v>
      </c>
      <c r="AH233" s="2">
        <v>19.899999999999999</v>
      </c>
      <c r="AI233" s="2">
        <v>21.1</v>
      </c>
      <c r="AJ233" s="2">
        <v>1.83</v>
      </c>
      <c r="AK233" s="1">
        <v>5.2789999999999999</v>
      </c>
      <c r="AL233" s="2">
        <v>0.86</v>
      </c>
      <c r="AM233" s="2">
        <v>0.1</v>
      </c>
      <c r="AN233" s="2">
        <v>37.4</v>
      </c>
      <c r="AO233" s="2">
        <v>167</v>
      </c>
      <c r="AP233" s="2">
        <v>5.8</v>
      </c>
      <c r="AQ233" s="2">
        <v>4.92</v>
      </c>
      <c r="AR233" s="2">
        <v>3</v>
      </c>
    </row>
    <row r="234" spans="1:44" x14ac:dyDescent="0.3">
      <c r="A234" s="2">
        <v>232</v>
      </c>
      <c r="B234" s="2">
        <v>1360632</v>
      </c>
      <c r="C234" s="2">
        <v>0</v>
      </c>
      <c r="D234" s="2">
        <v>1</v>
      </c>
      <c r="E234" s="2">
        <v>1</v>
      </c>
      <c r="F234" s="2">
        <v>0</v>
      </c>
      <c r="G234" s="2">
        <v>8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0</v>
      </c>
      <c r="Z234" s="2">
        <v>0</v>
      </c>
      <c r="AA234" s="2">
        <v>0</v>
      </c>
      <c r="AB234" s="2">
        <v>0</v>
      </c>
      <c r="AC234" s="2">
        <v>0</v>
      </c>
      <c r="AD234" s="2">
        <v>0</v>
      </c>
      <c r="AE234" s="2">
        <v>0</v>
      </c>
      <c r="AF234" s="2">
        <v>0</v>
      </c>
      <c r="AG234" s="2">
        <v>10.7</v>
      </c>
      <c r="AH234" s="2">
        <v>18.7</v>
      </c>
      <c r="AI234" s="2">
        <v>34.5</v>
      </c>
      <c r="AJ234" s="2">
        <v>1.92</v>
      </c>
      <c r="AK234" s="1">
        <v>5.2789999999999999</v>
      </c>
      <c r="AL234" s="2">
        <v>0.91</v>
      </c>
      <c r="AM234" s="2">
        <v>0.23</v>
      </c>
      <c r="AN234" s="2">
        <v>36.200000000000003</v>
      </c>
      <c r="AO234" s="2">
        <v>215</v>
      </c>
      <c r="AP234" s="2">
        <v>4.4000000000000004</v>
      </c>
      <c r="AQ234" s="2">
        <v>3.91</v>
      </c>
      <c r="AR234" s="2">
        <v>2</v>
      </c>
    </row>
    <row r="235" spans="1:44" x14ac:dyDescent="0.3">
      <c r="A235" s="2">
        <v>233</v>
      </c>
      <c r="B235" s="2">
        <v>2060023</v>
      </c>
      <c r="C235" s="2">
        <v>0</v>
      </c>
      <c r="D235" s="2">
        <v>1</v>
      </c>
      <c r="E235" s="2">
        <v>1</v>
      </c>
      <c r="F235" s="2">
        <v>0</v>
      </c>
      <c r="G235" s="2">
        <v>29</v>
      </c>
      <c r="H235" s="2">
        <v>1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0</v>
      </c>
      <c r="Z235" s="2">
        <v>0</v>
      </c>
      <c r="AA235" s="2">
        <v>0</v>
      </c>
      <c r="AB235" s="2">
        <v>0</v>
      </c>
      <c r="AC235" s="2">
        <v>0</v>
      </c>
      <c r="AD235" s="2">
        <v>0</v>
      </c>
      <c r="AE235" s="2">
        <v>0</v>
      </c>
      <c r="AF235" s="2">
        <v>0</v>
      </c>
      <c r="AG235" s="2">
        <v>14</v>
      </c>
      <c r="AH235" s="2">
        <v>20.2</v>
      </c>
      <c r="AI235" s="2">
        <v>49.7</v>
      </c>
      <c r="AJ235" s="2">
        <v>1.53</v>
      </c>
      <c r="AK235" s="1">
        <v>5.2789999999999999</v>
      </c>
      <c r="AL235" s="2">
        <v>1.18</v>
      </c>
      <c r="AM235" s="2">
        <v>5.17</v>
      </c>
      <c r="AN235" s="2">
        <v>26.7</v>
      </c>
      <c r="AO235" s="2">
        <v>150</v>
      </c>
      <c r="AP235" s="2">
        <v>5.8</v>
      </c>
      <c r="AQ235" s="2">
        <v>3.35</v>
      </c>
      <c r="AR235" s="2">
        <v>5</v>
      </c>
    </row>
    <row r="236" spans="1:44" x14ac:dyDescent="0.3">
      <c r="A236" s="2">
        <v>234</v>
      </c>
      <c r="B236" s="2">
        <v>2090102</v>
      </c>
      <c r="C236" s="2">
        <v>0</v>
      </c>
      <c r="D236" s="2">
        <v>1</v>
      </c>
      <c r="E236" s="2">
        <v>0</v>
      </c>
      <c r="F236" s="2">
        <v>1</v>
      </c>
      <c r="G236" s="2">
        <v>9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0</v>
      </c>
      <c r="Z236" s="2">
        <v>0</v>
      </c>
      <c r="AA236" s="2">
        <v>0</v>
      </c>
      <c r="AB236" s="2">
        <v>0</v>
      </c>
      <c r="AC236" s="2">
        <v>0</v>
      </c>
      <c r="AD236" s="2">
        <v>0</v>
      </c>
      <c r="AE236" s="2">
        <v>0</v>
      </c>
      <c r="AF236" s="2">
        <v>0</v>
      </c>
      <c r="AG236" s="2">
        <v>11.7</v>
      </c>
      <c r="AH236" s="2">
        <v>20</v>
      </c>
      <c r="AI236" s="2">
        <v>28.8</v>
      </c>
      <c r="AJ236" s="2">
        <v>2.15</v>
      </c>
      <c r="AK236" s="1">
        <v>5.2789999999999999</v>
      </c>
      <c r="AL236" s="2">
        <v>0.99</v>
      </c>
      <c r="AM236" s="2">
        <v>1.31</v>
      </c>
      <c r="AN236" s="2">
        <v>34.799999999999997</v>
      </c>
      <c r="AO236" s="2">
        <v>102</v>
      </c>
      <c r="AP236" s="2">
        <v>3.2</v>
      </c>
      <c r="AQ236" s="2">
        <v>4.04</v>
      </c>
      <c r="AR236" s="2">
        <v>5</v>
      </c>
    </row>
    <row r="237" spans="1:44" x14ac:dyDescent="0.3">
      <c r="A237" s="2">
        <v>235</v>
      </c>
      <c r="B237" s="2">
        <v>747776</v>
      </c>
      <c r="C237" s="2">
        <v>0</v>
      </c>
      <c r="D237" s="2">
        <v>0</v>
      </c>
      <c r="E237" s="2">
        <v>1</v>
      </c>
      <c r="F237" s="2">
        <v>0</v>
      </c>
      <c r="G237" s="2">
        <v>11</v>
      </c>
      <c r="H237" s="2">
        <v>1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2">
        <v>0</v>
      </c>
      <c r="U237" s="2">
        <v>0</v>
      </c>
      <c r="V237" s="2">
        <v>1</v>
      </c>
      <c r="W237" s="2">
        <v>0</v>
      </c>
      <c r="X237" s="2">
        <v>0</v>
      </c>
      <c r="Y237" s="2">
        <v>0</v>
      </c>
      <c r="Z237" s="3">
        <v>1</v>
      </c>
      <c r="AA237" s="2">
        <v>1</v>
      </c>
      <c r="AB237" s="2">
        <v>0</v>
      </c>
      <c r="AC237" s="2">
        <v>0</v>
      </c>
      <c r="AD237" s="2">
        <v>0</v>
      </c>
      <c r="AE237" s="2">
        <v>0</v>
      </c>
      <c r="AF237" s="2">
        <v>0</v>
      </c>
      <c r="AG237" s="2">
        <v>10.7</v>
      </c>
      <c r="AH237" s="2">
        <v>18.2</v>
      </c>
      <c r="AI237" s="2">
        <v>33</v>
      </c>
      <c r="AJ237" s="2">
        <v>2.57</v>
      </c>
      <c r="AK237" s="1">
        <v>5.2789999999999999</v>
      </c>
      <c r="AL237" s="2">
        <v>0.91</v>
      </c>
      <c r="AM237" s="2">
        <v>0.19</v>
      </c>
      <c r="AN237" s="2">
        <v>40.5</v>
      </c>
      <c r="AO237" s="2">
        <v>183</v>
      </c>
      <c r="AP237" s="2">
        <v>6</v>
      </c>
      <c r="AQ237" s="2">
        <v>4.37</v>
      </c>
      <c r="AR237" s="2">
        <v>3</v>
      </c>
    </row>
    <row r="238" spans="1:44" x14ac:dyDescent="0.3">
      <c r="A238" s="2">
        <v>236</v>
      </c>
      <c r="B238" s="2">
        <v>1989726</v>
      </c>
      <c r="C238" s="2">
        <v>0</v>
      </c>
      <c r="D238" s="2">
        <v>1</v>
      </c>
      <c r="E238" s="2">
        <v>1</v>
      </c>
      <c r="F238" s="2">
        <v>0</v>
      </c>
      <c r="G238" s="2">
        <v>13</v>
      </c>
      <c r="H238" s="2">
        <v>1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0</v>
      </c>
      <c r="Z238" s="2">
        <v>0</v>
      </c>
      <c r="AA238" s="2">
        <v>0</v>
      </c>
      <c r="AB238" s="2">
        <v>0</v>
      </c>
      <c r="AC238" s="2">
        <v>0</v>
      </c>
      <c r="AD238" s="2">
        <v>0</v>
      </c>
      <c r="AE238" s="2">
        <v>0</v>
      </c>
      <c r="AF238" s="2">
        <v>0</v>
      </c>
      <c r="AG238" s="2">
        <v>14.8</v>
      </c>
      <c r="AH238" s="2">
        <v>21.8</v>
      </c>
      <c r="AI238" s="2">
        <v>45</v>
      </c>
      <c r="AJ238" s="2">
        <v>1.54</v>
      </c>
      <c r="AK238" s="1">
        <v>5.2789999999999999</v>
      </c>
      <c r="AL238" s="2">
        <v>1.25</v>
      </c>
      <c r="AM238" s="2">
        <v>0.49</v>
      </c>
      <c r="AN238" s="2">
        <v>32.9</v>
      </c>
      <c r="AO238" s="2">
        <v>50</v>
      </c>
      <c r="AP238" s="2">
        <v>5.9</v>
      </c>
      <c r="AQ238" s="2">
        <v>2.41</v>
      </c>
      <c r="AR238" s="2">
        <v>4</v>
      </c>
    </row>
    <row r="239" spans="1:44" x14ac:dyDescent="0.3">
      <c r="A239" s="2">
        <v>237</v>
      </c>
      <c r="B239" s="2">
        <v>1051744</v>
      </c>
      <c r="C239" s="2">
        <v>0</v>
      </c>
      <c r="D239" s="2">
        <v>1</v>
      </c>
      <c r="E239" s="2">
        <v>1</v>
      </c>
      <c r="F239" s="2">
        <v>0</v>
      </c>
      <c r="G239" s="2">
        <v>7</v>
      </c>
      <c r="H239" s="2">
        <v>1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0</v>
      </c>
      <c r="Z239" s="2">
        <v>0</v>
      </c>
      <c r="AA239" s="2">
        <v>0</v>
      </c>
      <c r="AB239" s="2">
        <v>0</v>
      </c>
      <c r="AC239" s="2">
        <v>0</v>
      </c>
      <c r="AD239" s="2">
        <v>0</v>
      </c>
      <c r="AE239" s="2">
        <v>0</v>
      </c>
      <c r="AF239" s="2">
        <v>0</v>
      </c>
      <c r="AG239" s="2">
        <v>11.6</v>
      </c>
      <c r="AH239" s="2">
        <v>15.7</v>
      </c>
      <c r="AI239" s="2">
        <v>23.2</v>
      </c>
      <c r="AJ239" s="2">
        <v>3.64</v>
      </c>
      <c r="AK239" s="1">
        <v>5.2789999999999999</v>
      </c>
      <c r="AL239" s="2">
        <v>0.98</v>
      </c>
      <c r="AM239" s="2">
        <v>6.07</v>
      </c>
      <c r="AN239" s="2">
        <v>29</v>
      </c>
      <c r="AO239" s="2">
        <v>278</v>
      </c>
      <c r="AP239" s="2">
        <v>5.5</v>
      </c>
      <c r="AQ239" s="2">
        <v>4.12</v>
      </c>
      <c r="AR239" s="2">
        <v>4</v>
      </c>
    </row>
    <row r="240" spans="1:44" x14ac:dyDescent="0.3">
      <c r="A240" s="2">
        <v>238</v>
      </c>
      <c r="B240" s="2">
        <v>2483665</v>
      </c>
      <c r="C240" s="2">
        <v>0</v>
      </c>
      <c r="D240" s="2">
        <v>1</v>
      </c>
      <c r="E240" s="2">
        <v>0</v>
      </c>
      <c r="F240" s="2">
        <v>0</v>
      </c>
      <c r="G240" s="2">
        <v>9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2">
        <v>0</v>
      </c>
      <c r="Z240" s="2">
        <v>0</v>
      </c>
      <c r="AA240" s="2">
        <v>0</v>
      </c>
      <c r="AB240" s="2">
        <v>0</v>
      </c>
      <c r="AC240" s="2">
        <v>0</v>
      </c>
      <c r="AD240" s="2">
        <v>0</v>
      </c>
      <c r="AE240" s="2">
        <v>0</v>
      </c>
      <c r="AF240" s="2">
        <v>0</v>
      </c>
      <c r="AG240" s="2">
        <v>11</v>
      </c>
      <c r="AH240" s="1">
        <v>17.718</v>
      </c>
      <c r="AI240" s="2">
        <v>32</v>
      </c>
      <c r="AJ240" s="2">
        <v>2.8250000000000002</v>
      </c>
      <c r="AK240" s="1">
        <v>5.2789999999999999</v>
      </c>
      <c r="AL240" s="2">
        <v>0.93</v>
      </c>
      <c r="AM240" s="1">
        <v>1.3680000000000001</v>
      </c>
      <c r="AN240" s="2">
        <v>37.6</v>
      </c>
      <c r="AO240" s="2">
        <v>100</v>
      </c>
      <c r="AP240" s="2">
        <v>2.9</v>
      </c>
      <c r="AQ240" s="2">
        <v>3.75</v>
      </c>
      <c r="AR240" s="2">
        <v>4</v>
      </c>
    </row>
    <row r="241" spans="1:44" x14ac:dyDescent="0.3">
      <c r="A241" s="2">
        <v>239</v>
      </c>
      <c r="B241" s="2">
        <v>1984043</v>
      </c>
      <c r="C241" s="2">
        <v>0</v>
      </c>
      <c r="D241" s="2">
        <v>1</v>
      </c>
      <c r="E241" s="2">
        <v>0</v>
      </c>
      <c r="F241" s="2">
        <v>0</v>
      </c>
      <c r="G241" s="2">
        <v>18</v>
      </c>
      <c r="H241" s="2">
        <v>0</v>
      </c>
      <c r="I241" s="2">
        <v>0</v>
      </c>
      <c r="J241" s="2">
        <v>0</v>
      </c>
      <c r="K241" s="2">
        <v>1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0</v>
      </c>
      <c r="X241" s="2">
        <v>0</v>
      </c>
      <c r="Y241" s="2">
        <v>0</v>
      </c>
      <c r="Z241" s="3">
        <v>1</v>
      </c>
      <c r="AA241" s="2">
        <v>0</v>
      </c>
      <c r="AB241" s="2">
        <v>0</v>
      </c>
      <c r="AC241" s="2">
        <v>0</v>
      </c>
      <c r="AD241" s="2">
        <v>0</v>
      </c>
      <c r="AE241" s="2">
        <v>1</v>
      </c>
      <c r="AF241" s="2">
        <v>0</v>
      </c>
      <c r="AG241" s="1">
        <v>12.664</v>
      </c>
      <c r="AH241" s="1">
        <v>17.718</v>
      </c>
      <c r="AI241" s="1">
        <v>30.196999999999999</v>
      </c>
      <c r="AJ241" s="2">
        <v>2.8250000000000002</v>
      </c>
      <c r="AK241" s="1">
        <v>5.2789999999999999</v>
      </c>
      <c r="AL241" s="2">
        <v>1.0880000000000001</v>
      </c>
      <c r="AM241" s="1">
        <v>1.3680000000000001</v>
      </c>
      <c r="AN241" s="2">
        <v>35.799999999999997</v>
      </c>
      <c r="AO241" s="2">
        <v>131</v>
      </c>
      <c r="AP241" s="2">
        <v>6.7</v>
      </c>
      <c r="AQ241" s="2">
        <v>3.04</v>
      </c>
      <c r="AR241" s="2">
        <v>4</v>
      </c>
    </row>
    <row r="242" spans="1:44" x14ac:dyDescent="0.3">
      <c r="A242" s="2">
        <v>240</v>
      </c>
      <c r="B242" s="2">
        <v>2112203</v>
      </c>
      <c r="C242" s="2">
        <v>0</v>
      </c>
      <c r="D242" s="2">
        <v>0</v>
      </c>
      <c r="E242" s="2">
        <v>1</v>
      </c>
      <c r="F242" s="2">
        <v>0</v>
      </c>
      <c r="G242" s="2">
        <v>22</v>
      </c>
      <c r="H242" s="2">
        <v>1</v>
      </c>
      <c r="I242" s="2">
        <v>1</v>
      </c>
      <c r="J242" s="2">
        <v>1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0</v>
      </c>
      <c r="Z242" s="2">
        <v>0</v>
      </c>
      <c r="AA242" s="2">
        <v>0</v>
      </c>
      <c r="AB242" s="2">
        <v>0</v>
      </c>
      <c r="AC242" s="2">
        <v>0</v>
      </c>
      <c r="AD242" s="2">
        <v>0</v>
      </c>
      <c r="AE242" s="2">
        <v>0</v>
      </c>
      <c r="AF242" s="2">
        <v>0</v>
      </c>
      <c r="AG242" s="2">
        <v>11.6</v>
      </c>
      <c r="AH242" s="2">
        <v>16.3</v>
      </c>
      <c r="AI242" s="2">
        <v>29.6</v>
      </c>
      <c r="AJ242" s="2">
        <v>6.28</v>
      </c>
      <c r="AK242" s="1">
        <v>5.2789999999999999</v>
      </c>
      <c r="AL242" s="2">
        <v>0.98</v>
      </c>
      <c r="AM242" s="2">
        <v>2.76</v>
      </c>
      <c r="AN242" s="2">
        <v>33</v>
      </c>
      <c r="AO242" s="2">
        <v>254</v>
      </c>
      <c r="AP242" s="2">
        <v>5.6</v>
      </c>
      <c r="AQ242" s="2">
        <v>4.57</v>
      </c>
      <c r="AR242" s="2">
        <v>6</v>
      </c>
    </row>
    <row r="243" spans="1:44" x14ac:dyDescent="0.3">
      <c r="A243" s="2">
        <v>241</v>
      </c>
      <c r="B243" s="2">
        <v>2089756</v>
      </c>
      <c r="C243" s="2">
        <v>0</v>
      </c>
      <c r="D243" s="2">
        <v>0</v>
      </c>
      <c r="E243" s="2">
        <v>1</v>
      </c>
      <c r="F243" s="2">
        <v>0</v>
      </c>
      <c r="G243" s="2">
        <v>35</v>
      </c>
      <c r="H243" s="2">
        <v>1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0</v>
      </c>
      <c r="W243" s="2">
        <v>0</v>
      </c>
      <c r="X243" s="2">
        <v>0</v>
      </c>
      <c r="Y243" s="2">
        <v>0</v>
      </c>
      <c r="Z243" s="3">
        <v>1</v>
      </c>
      <c r="AA243" s="2">
        <v>0</v>
      </c>
      <c r="AB243" s="2">
        <v>0</v>
      </c>
      <c r="AC243" s="2">
        <v>0</v>
      </c>
      <c r="AD243" s="2">
        <v>0</v>
      </c>
      <c r="AE243" s="2">
        <v>0</v>
      </c>
      <c r="AF243" s="2">
        <v>0</v>
      </c>
      <c r="AG243" s="2">
        <v>11</v>
      </c>
      <c r="AH243" s="2">
        <v>17.2</v>
      </c>
      <c r="AI243" s="2">
        <v>26.9</v>
      </c>
      <c r="AJ243" s="2">
        <v>3.7</v>
      </c>
      <c r="AK243" s="1">
        <v>5.2789999999999999</v>
      </c>
      <c r="AL243" s="2">
        <v>0.94</v>
      </c>
      <c r="AM243" s="2">
        <v>3.85</v>
      </c>
      <c r="AN243" s="2">
        <v>34.1</v>
      </c>
      <c r="AO243" s="2">
        <v>138</v>
      </c>
      <c r="AP243" s="2">
        <v>9.4</v>
      </c>
      <c r="AQ243" s="2">
        <v>5</v>
      </c>
      <c r="AR243" s="2">
        <v>4</v>
      </c>
    </row>
    <row r="244" spans="1:44" x14ac:dyDescent="0.3">
      <c r="A244" s="2">
        <v>242</v>
      </c>
      <c r="B244" s="2">
        <v>2025987</v>
      </c>
      <c r="C244" s="2">
        <v>0</v>
      </c>
      <c r="D244" s="2">
        <v>1</v>
      </c>
      <c r="E244" s="2">
        <v>1</v>
      </c>
      <c r="F244" s="2">
        <v>0</v>
      </c>
      <c r="G244" s="2">
        <v>12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>
        <v>0</v>
      </c>
      <c r="AB244" s="2">
        <v>0</v>
      </c>
      <c r="AC244" s="2">
        <v>0</v>
      </c>
      <c r="AD244" s="2">
        <v>0</v>
      </c>
      <c r="AE244" s="2">
        <v>0</v>
      </c>
      <c r="AF244" s="2">
        <v>0</v>
      </c>
      <c r="AG244" s="2">
        <v>103</v>
      </c>
      <c r="AH244" s="2">
        <v>18.600000000000001</v>
      </c>
      <c r="AI244" s="2">
        <v>20.399999999999999</v>
      </c>
      <c r="AJ244" s="2">
        <v>3.01</v>
      </c>
      <c r="AK244" s="1">
        <v>5.2789999999999999</v>
      </c>
      <c r="AL244" s="2">
        <v>0.88</v>
      </c>
      <c r="AM244" s="2">
        <v>2.19</v>
      </c>
      <c r="AN244" s="2">
        <v>35.299999999999997</v>
      </c>
      <c r="AO244" s="2">
        <v>188</v>
      </c>
      <c r="AP244" s="2">
        <v>5.5</v>
      </c>
      <c r="AQ244" s="2">
        <v>3.95</v>
      </c>
      <c r="AR244" s="2">
        <v>4</v>
      </c>
    </row>
    <row r="245" spans="1:44" x14ac:dyDescent="0.3">
      <c r="A245" s="2">
        <v>243</v>
      </c>
      <c r="B245" s="2">
        <v>801774</v>
      </c>
      <c r="C245" s="2">
        <v>0</v>
      </c>
      <c r="D245" s="2">
        <v>0</v>
      </c>
      <c r="E245" s="2">
        <v>1</v>
      </c>
      <c r="F245" s="2">
        <v>0</v>
      </c>
      <c r="G245" s="2">
        <v>8</v>
      </c>
      <c r="H245" s="2">
        <v>1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0</v>
      </c>
      <c r="Z245" s="2">
        <v>0</v>
      </c>
      <c r="AA245" s="2">
        <v>0</v>
      </c>
      <c r="AB245" s="2">
        <v>0</v>
      </c>
      <c r="AC245" s="2">
        <v>0</v>
      </c>
      <c r="AD245" s="2">
        <v>0</v>
      </c>
      <c r="AE245" s="2">
        <v>0</v>
      </c>
      <c r="AF245" s="2">
        <v>0</v>
      </c>
      <c r="AG245" s="2">
        <v>11</v>
      </c>
      <c r="AH245" s="2">
        <v>18.100000000000001</v>
      </c>
      <c r="AI245" s="2">
        <v>29</v>
      </c>
      <c r="AJ245" s="2">
        <v>1.99</v>
      </c>
      <c r="AK245" s="1">
        <v>5.2789999999999999</v>
      </c>
      <c r="AL245" s="2">
        <v>0.93</v>
      </c>
      <c r="AM245" s="2">
        <v>0.39</v>
      </c>
      <c r="AN245" s="2">
        <v>44.4</v>
      </c>
      <c r="AO245" s="2">
        <v>212</v>
      </c>
      <c r="AP245" s="2">
        <v>3.4</v>
      </c>
      <c r="AQ245" s="2">
        <v>4.75</v>
      </c>
      <c r="AR245" s="2">
        <v>3</v>
      </c>
    </row>
    <row r="246" spans="1:44" x14ac:dyDescent="0.3">
      <c r="A246" s="2">
        <v>244</v>
      </c>
      <c r="B246" s="2">
        <v>1515010</v>
      </c>
      <c r="C246" s="2">
        <v>0</v>
      </c>
      <c r="D246" s="2">
        <v>0</v>
      </c>
      <c r="E246" s="2">
        <v>1</v>
      </c>
      <c r="F246" s="2">
        <v>0</v>
      </c>
      <c r="G246" s="2">
        <v>8</v>
      </c>
      <c r="H246" s="2">
        <v>1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0</v>
      </c>
      <c r="Z246" s="2">
        <v>0</v>
      </c>
      <c r="AA246" s="2">
        <v>0</v>
      </c>
      <c r="AB246" s="2">
        <v>0</v>
      </c>
      <c r="AC246" s="2">
        <v>0</v>
      </c>
      <c r="AD246" s="2">
        <v>0</v>
      </c>
      <c r="AE246" s="2">
        <v>0</v>
      </c>
      <c r="AF246" s="2">
        <v>0</v>
      </c>
      <c r="AG246" s="2">
        <v>11.3</v>
      </c>
      <c r="AH246" s="2">
        <v>17.600000000000001</v>
      </c>
      <c r="AI246" s="2">
        <v>33.299999999999997</v>
      </c>
      <c r="AJ246" s="2">
        <v>1.74</v>
      </c>
      <c r="AK246" s="1">
        <v>5.2789999999999999</v>
      </c>
      <c r="AL246" s="2">
        <v>0.96</v>
      </c>
      <c r="AM246" s="2">
        <v>0.19</v>
      </c>
      <c r="AN246" s="2">
        <v>42.1</v>
      </c>
      <c r="AO246" s="2">
        <v>124</v>
      </c>
      <c r="AP246" s="2">
        <v>4.4000000000000004</v>
      </c>
      <c r="AQ246" s="2">
        <v>5.31</v>
      </c>
      <c r="AR246" s="2">
        <v>4</v>
      </c>
    </row>
    <row r="247" spans="1:44" x14ac:dyDescent="0.3">
      <c r="A247" s="2">
        <v>245</v>
      </c>
      <c r="B247" s="2">
        <v>109181</v>
      </c>
      <c r="C247" s="2">
        <v>0</v>
      </c>
      <c r="D247" s="2">
        <v>1</v>
      </c>
      <c r="E247" s="2">
        <v>1</v>
      </c>
      <c r="F247" s="2">
        <v>0</v>
      </c>
      <c r="G247" s="2">
        <v>19</v>
      </c>
      <c r="H247" s="2">
        <v>1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0</v>
      </c>
      <c r="Z247" s="3">
        <v>1</v>
      </c>
      <c r="AA247" s="2">
        <v>1</v>
      </c>
      <c r="AB247" s="2">
        <v>0</v>
      </c>
      <c r="AC247" s="2">
        <v>0</v>
      </c>
      <c r="AD247" s="2">
        <v>0</v>
      </c>
      <c r="AE247" s="2">
        <v>0</v>
      </c>
      <c r="AF247" s="2">
        <v>0</v>
      </c>
      <c r="AG247" s="2">
        <v>11.1</v>
      </c>
      <c r="AH247" s="2">
        <v>20.3</v>
      </c>
      <c r="AI247" s="2">
        <v>26</v>
      </c>
      <c r="AJ247" s="2">
        <v>2.5099999999999998</v>
      </c>
      <c r="AK247" s="1">
        <v>5.2789999999999999</v>
      </c>
      <c r="AL247" s="2">
        <v>0.94</v>
      </c>
      <c r="AM247" s="2">
        <v>0.74</v>
      </c>
      <c r="AN247" s="2">
        <v>35.200000000000003</v>
      </c>
      <c r="AO247" s="2">
        <v>115</v>
      </c>
      <c r="AP247" s="2">
        <v>5.5</v>
      </c>
      <c r="AQ247" s="2">
        <v>4.62</v>
      </c>
      <c r="AR247" s="2">
        <v>4</v>
      </c>
    </row>
    <row r="248" spans="1:44" x14ac:dyDescent="0.3">
      <c r="A248" s="2">
        <v>246</v>
      </c>
      <c r="B248" s="2">
        <v>529091</v>
      </c>
      <c r="C248" s="2">
        <v>0</v>
      </c>
      <c r="D248" s="2">
        <v>1</v>
      </c>
      <c r="E248" s="2">
        <v>1</v>
      </c>
      <c r="F248" s="2">
        <v>0</v>
      </c>
      <c r="G248" s="2">
        <v>4</v>
      </c>
      <c r="H248" s="2">
        <v>1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3">
        <v>1</v>
      </c>
      <c r="AA248" s="2">
        <v>0</v>
      </c>
      <c r="AB248" s="2">
        <v>0</v>
      </c>
      <c r="AC248" s="2">
        <v>0</v>
      </c>
      <c r="AD248" s="2">
        <v>0</v>
      </c>
      <c r="AE248" s="2">
        <v>0</v>
      </c>
      <c r="AF248" s="2">
        <v>0</v>
      </c>
      <c r="AG248" s="2">
        <v>9.6999999999999993</v>
      </c>
      <c r="AH248" s="2">
        <v>18.100000000000001</v>
      </c>
      <c r="AI248" s="2">
        <v>24.9</v>
      </c>
      <c r="AJ248" s="2">
        <v>2.37</v>
      </c>
      <c r="AK248" s="2">
        <v>4.3</v>
      </c>
      <c r="AL248" s="2">
        <v>0.83</v>
      </c>
      <c r="AM248" s="2">
        <v>0.2</v>
      </c>
      <c r="AN248" s="2">
        <v>41.1</v>
      </c>
      <c r="AO248" s="2">
        <v>170</v>
      </c>
      <c r="AP248" s="2">
        <v>4.2</v>
      </c>
      <c r="AQ248" s="2">
        <v>4.68</v>
      </c>
      <c r="AR248" s="2">
        <v>3</v>
      </c>
    </row>
    <row r="249" spans="1:44" x14ac:dyDescent="0.3">
      <c r="A249" s="2">
        <v>247</v>
      </c>
      <c r="B249" s="2">
        <v>2647073</v>
      </c>
      <c r="C249" s="2">
        <v>0</v>
      </c>
      <c r="D249" s="2">
        <v>0</v>
      </c>
      <c r="E249" s="2">
        <v>0</v>
      </c>
      <c r="F249" s="2">
        <v>0</v>
      </c>
      <c r="G249" s="2">
        <v>5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0</v>
      </c>
      <c r="Z249" s="2">
        <v>0</v>
      </c>
      <c r="AA249" s="2">
        <v>0</v>
      </c>
      <c r="AB249" s="2">
        <v>0</v>
      </c>
      <c r="AC249" s="2">
        <v>0</v>
      </c>
      <c r="AD249" s="2">
        <v>0</v>
      </c>
      <c r="AE249" s="2">
        <v>0</v>
      </c>
      <c r="AF249" s="2">
        <v>0</v>
      </c>
      <c r="AG249" s="2">
        <v>11.9</v>
      </c>
      <c r="AH249" s="2">
        <v>18.399999999999999</v>
      </c>
      <c r="AI249" s="2">
        <v>23.8</v>
      </c>
      <c r="AJ249" s="2">
        <v>2.72</v>
      </c>
      <c r="AK249" s="2">
        <v>2.7</v>
      </c>
      <c r="AL249" s="2">
        <v>1.01</v>
      </c>
      <c r="AM249" s="2">
        <v>0.42</v>
      </c>
      <c r="AN249" s="2">
        <v>39.200000000000003</v>
      </c>
      <c r="AO249" s="2">
        <v>177</v>
      </c>
      <c r="AP249" s="2">
        <v>7.3</v>
      </c>
      <c r="AQ249" s="2">
        <v>4.1900000000000004</v>
      </c>
      <c r="AR249" s="2">
        <v>4</v>
      </c>
    </row>
    <row r="250" spans="1:44" x14ac:dyDescent="0.3">
      <c r="A250" s="2">
        <v>248</v>
      </c>
      <c r="B250" s="2">
        <v>1494743</v>
      </c>
      <c r="C250" s="2">
        <v>0</v>
      </c>
      <c r="D250" s="2">
        <v>0</v>
      </c>
      <c r="E250" s="2">
        <v>0</v>
      </c>
      <c r="F250" s="2">
        <v>0</v>
      </c>
      <c r="G250" s="2">
        <v>4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>
        <v>0</v>
      </c>
      <c r="AB250" s="2">
        <v>0</v>
      </c>
      <c r="AC250" s="2">
        <v>0</v>
      </c>
      <c r="AD250" s="2">
        <v>0</v>
      </c>
      <c r="AE250" s="2">
        <v>0</v>
      </c>
      <c r="AF250" s="2">
        <v>0</v>
      </c>
      <c r="AG250" s="1">
        <v>12.664</v>
      </c>
      <c r="AH250" s="1">
        <v>17.718</v>
      </c>
      <c r="AI250" s="1">
        <v>30.196999999999999</v>
      </c>
      <c r="AJ250" s="2">
        <v>2.8250000000000002</v>
      </c>
      <c r="AK250" s="1">
        <v>5.2789999999999999</v>
      </c>
      <c r="AL250" s="2">
        <v>1.0880000000000001</v>
      </c>
      <c r="AM250" s="1">
        <v>1.3680000000000001</v>
      </c>
      <c r="AN250" s="2">
        <v>35.200000000000003</v>
      </c>
      <c r="AO250" s="2">
        <v>139</v>
      </c>
      <c r="AP250" s="2">
        <v>6.5</v>
      </c>
      <c r="AQ250" s="2">
        <v>2.4300000000000002</v>
      </c>
      <c r="AR250" s="2">
        <v>3</v>
      </c>
    </row>
    <row r="251" spans="1:44" x14ac:dyDescent="0.3">
      <c r="A251" s="2">
        <v>249</v>
      </c>
      <c r="B251" s="2">
        <v>2259098</v>
      </c>
      <c r="C251" s="2">
        <v>0</v>
      </c>
      <c r="D251" s="2">
        <v>0</v>
      </c>
      <c r="E251" s="2">
        <v>0</v>
      </c>
      <c r="F251" s="2">
        <v>0</v>
      </c>
      <c r="G251" s="2">
        <v>7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10.199999999999999</v>
      </c>
      <c r="AH251" s="2">
        <v>18.899999999999999</v>
      </c>
      <c r="AI251" s="2">
        <v>25.6</v>
      </c>
      <c r="AJ251" s="2">
        <v>1.84</v>
      </c>
      <c r="AK251" s="2">
        <v>0.8</v>
      </c>
      <c r="AL251" s="2">
        <v>0.88</v>
      </c>
      <c r="AM251" s="2">
        <v>0.24</v>
      </c>
      <c r="AN251" s="2">
        <v>36</v>
      </c>
      <c r="AO251" s="2">
        <v>185</v>
      </c>
      <c r="AP251" s="2">
        <v>5.8</v>
      </c>
      <c r="AQ251" s="2">
        <v>5.32</v>
      </c>
      <c r="AR251" s="2">
        <v>3</v>
      </c>
    </row>
    <row r="252" spans="1:44" x14ac:dyDescent="0.3">
      <c r="A252" s="2">
        <v>250</v>
      </c>
      <c r="B252" s="2">
        <v>2190266</v>
      </c>
      <c r="C252" s="2">
        <v>0</v>
      </c>
      <c r="D252" s="2">
        <v>1</v>
      </c>
      <c r="E252" s="2">
        <v>1</v>
      </c>
      <c r="F252" s="2">
        <v>0</v>
      </c>
      <c r="G252" s="2">
        <v>8</v>
      </c>
      <c r="H252" s="2">
        <v>1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0</v>
      </c>
      <c r="Z252" s="2">
        <v>0</v>
      </c>
      <c r="AA252" s="2">
        <v>0</v>
      </c>
      <c r="AB252" s="2">
        <v>0</v>
      </c>
      <c r="AC252" s="2">
        <v>0</v>
      </c>
      <c r="AD252" s="2">
        <v>0</v>
      </c>
      <c r="AE252" s="2">
        <v>0</v>
      </c>
      <c r="AF252" s="2">
        <v>0</v>
      </c>
      <c r="AG252" s="2">
        <v>11.1</v>
      </c>
      <c r="AH252" s="2">
        <v>17.2</v>
      </c>
      <c r="AI252" s="2">
        <v>24.5</v>
      </c>
      <c r="AJ252" s="2">
        <v>1.75</v>
      </c>
      <c r="AK252" s="2">
        <v>1.6</v>
      </c>
      <c r="AL252" s="2">
        <v>0.94</v>
      </c>
      <c r="AM252" s="2">
        <v>0.33</v>
      </c>
      <c r="AN252" s="2">
        <v>36.299999999999997</v>
      </c>
      <c r="AO252" s="2">
        <v>191</v>
      </c>
      <c r="AP252" s="2">
        <v>3</v>
      </c>
      <c r="AQ252" s="2">
        <v>4.28</v>
      </c>
      <c r="AR252" s="2">
        <v>3</v>
      </c>
    </row>
    <row r="253" spans="1:44" x14ac:dyDescent="0.3">
      <c r="A253" s="2">
        <v>251</v>
      </c>
      <c r="B253" s="2">
        <v>920754</v>
      </c>
      <c r="C253" s="2">
        <v>0</v>
      </c>
      <c r="D253" s="2">
        <v>1</v>
      </c>
      <c r="E253" s="2">
        <v>1</v>
      </c>
      <c r="F253" s="2">
        <v>0</v>
      </c>
      <c r="G253" s="2">
        <v>7</v>
      </c>
      <c r="H253" s="2">
        <v>1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0</v>
      </c>
      <c r="AD253" s="2">
        <v>0</v>
      </c>
      <c r="AE253" s="2">
        <v>0</v>
      </c>
      <c r="AF253" s="2">
        <v>0</v>
      </c>
      <c r="AG253" s="2">
        <v>12.1</v>
      </c>
      <c r="AH253" s="2">
        <v>19.600000000000001</v>
      </c>
      <c r="AI253" s="2">
        <v>29</v>
      </c>
      <c r="AJ253" s="2">
        <v>1.8</v>
      </c>
      <c r="AK253" s="2">
        <v>1.6</v>
      </c>
      <c r="AL253" s="2">
        <v>1.02</v>
      </c>
      <c r="AM253" s="2">
        <v>0.16</v>
      </c>
      <c r="AN253" s="2">
        <v>34.9</v>
      </c>
      <c r="AO253" s="2">
        <v>146</v>
      </c>
      <c r="AP253" s="2">
        <v>3</v>
      </c>
      <c r="AQ253" s="2">
        <v>3.82</v>
      </c>
      <c r="AR253" s="2">
        <v>2</v>
      </c>
    </row>
    <row r="254" spans="1:44" x14ac:dyDescent="0.3">
      <c r="A254" s="2">
        <v>252</v>
      </c>
      <c r="B254" s="2">
        <v>2019816</v>
      </c>
      <c r="C254" s="2">
        <v>0</v>
      </c>
      <c r="D254" s="2">
        <v>1</v>
      </c>
      <c r="E254" s="2">
        <v>0</v>
      </c>
      <c r="F254" s="2">
        <v>0</v>
      </c>
      <c r="G254" s="2">
        <v>15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0</v>
      </c>
      <c r="Z254" s="2">
        <v>0</v>
      </c>
      <c r="AA254" s="2">
        <v>0</v>
      </c>
      <c r="AB254" s="2">
        <v>0</v>
      </c>
      <c r="AC254" s="2">
        <v>0</v>
      </c>
      <c r="AD254" s="2">
        <v>0</v>
      </c>
      <c r="AE254" s="2">
        <v>0</v>
      </c>
      <c r="AF254" s="2">
        <v>0</v>
      </c>
      <c r="AG254" s="2">
        <v>11.6</v>
      </c>
      <c r="AH254" s="2">
        <v>19.2</v>
      </c>
      <c r="AI254" s="2">
        <v>27.8</v>
      </c>
      <c r="AJ254" s="2">
        <v>2.98</v>
      </c>
      <c r="AK254" s="2">
        <v>1.2</v>
      </c>
      <c r="AL254" s="2">
        <v>0.98</v>
      </c>
      <c r="AM254" s="2">
        <v>0.21</v>
      </c>
      <c r="AN254" s="2">
        <v>41.6</v>
      </c>
      <c r="AO254" s="2">
        <v>197</v>
      </c>
      <c r="AP254" s="2">
        <v>8.4</v>
      </c>
      <c r="AQ254" s="2">
        <v>4.63</v>
      </c>
      <c r="AR254" s="2">
        <v>2</v>
      </c>
    </row>
    <row r="255" spans="1:44" x14ac:dyDescent="0.3">
      <c r="A255" s="2">
        <v>253</v>
      </c>
      <c r="B255" s="2">
        <v>1918196</v>
      </c>
      <c r="C255" s="2">
        <v>0</v>
      </c>
      <c r="D255" s="2">
        <v>1</v>
      </c>
      <c r="E255" s="2">
        <v>1</v>
      </c>
      <c r="F255" s="2">
        <v>0</v>
      </c>
      <c r="G255" s="2">
        <v>5</v>
      </c>
      <c r="H255" s="2">
        <v>1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0</v>
      </c>
      <c r="W255" s="2">
        <v>0</v>
      </c>
      <c r="X255" s="2">
        <v>0</v>
      </c>
      <c r="Y255" s="2">
        <v>0</v>
      </c>
      <c r="Z255" s="3">
        <v>1</v>
      </c>
      <c r="AA255" s="2">
        <v>0</v>
      </c>
      <c r="AB255" s="2">
        <v>0</v>
      </c>
      <c r="AC255" s="2">
        <v>0</v>
      </c>
      <c r="AD255" s="2">
        <v>0</v>
      </c>
      <c r="AE255" s="2">
        <v>0</v>
      </c>
      <c r="AF255" s="2">
        <v>0</v>
      </c>
      <c r="AG255" s="2">
        <v>10</v>
      </c>
      <c r="AH255" s="2">
        <v>17.8</v>
      </c>
      <c r="AI255" s="2">
        <v>30</v>
      </c>
      <c r="AJ255" s="2">
        <v>2.35</v>
      </c>
      <c r="AK255" s="2">
        <v>2.7</v>
      </c>
      <c r="AL255" s="2">
        <v>0.85</v>
      </c>
      <c r="AM255" s="2">
        <v>0.61</v>
      </c>
      <c r="AN255" s="2">
        <v>43.8</v>
      </c>
      <c r="AO255" s="2">
        <v>322</v>
      </c>
      <c r="AP255" s="2">
        <v>6.8</v>
      </c>
      <c r="AQ255" s="2">
        <v>4.7699999999999996</v>
      </c>
      <c r="AR255" s="2">
        <v>4</v>
      </c>
    </row>
    <row r="256" spans="1:44" x14ac:dyDescent="0.3">
      <c r="A256" s="2">
        <v>254</v>
      </c>
      <c r="B256" s="2">
        <v>2746188</v>
      </c>
      <c r="C256" s="2">
        <v>0</v>
      </c>
      <c r="D256" s="2">
        <v>1</v>
      </c>
      <c r="E256" s="2">
        <v>1</v>
      </c>
      <c r="F256" s="2">
        <v>0</v>
      </c>
      <c r="G256" s="2">
        <v>6</v>
      </c>
      <c r="H256" s="2">
        <v>1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0</v>
      </c>
      <c r="Z256" s="2">
        <v>0</v>
      </c>
      <c r="AA256" s="2">
        <v>0</v>
      </c>
      <c r="AB256" s="2">
        <v>0</v>
      </c>
      <c r="AC256" s="2">
        <v>0</v>
      </c>
      <c r="AD256" s="2">
        <v>0</v>
      </c>
      <c r="AE256" s="2">
        <v>0</v>
      </c>
      <c r="AF256" s="2">
        <v>0</v>
      </c>
      <c r="AG256" s="2">
        <v>10.6</v>
      </c>
      <c r="AH256" s="2">
        <v>16</v>
      </c>
      <c r="AI256" s="2">
        <v>30.9</v>
      </c>
      <c r="AJ256" s="2">
        <v>1.83</v>
      </c>
      <c r="AK256" s="2">
        <v>0.8</v>
      </c>
      <c r="AL256" s="2">
        <v>0.9</v>
      </c>
      <c r="AM256" s="2">
        <v>0.01</v>
      </c>
      <c r="AN256" s="2">
        <v>41.5</v>
      </c>
      <c r="AO256" s="2">
        <v>207</v>
      </c>
      <c r="AP256" s="2">
        <v>4.5</v>
      </c>
      <c r="AQ256" s="2">
        <v>4.37</v>
      </c>
      <c r="AR256" s="2">
        <v>3</v>
      </c>
    </row>
    <row r="257" spans="1:44" x14ac:dyDescent="0.3">
      <c r="A257" s="2">
        <v>255</v>
      </c>
      <c r="B257" s="2">
        <v>2015871</v>
      </c>
      <c r="C257" s="2">
        <v>0</v>
      </c>
      <c r="D257" s="2">
        <v>1</v>
      </c>
      <c r="E257" s="2">
        <v>1</v>
      </c>
      <c r="F257" s="2">
        <v>0</v>
      </c>
      <c r="G257" s="2">
        <v>6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0</v>
      </c>
      <c r="Z257" s="2">
        <v>0</v>
      </c>
      <c r="AA257" s="2">
        <v>0</v>
      </c>
      <c r="AB257" s="2">
        <v>0</v>
      </c>
      <c r="AC257" s="2">
        <v>0</v>
      </c>
      <c r="AD257" s="2">
        <v>0</v>
      </c>
      <c r="AE257" s="2">
        <v>0</v>
      </c>
      <c r="AF257" s="2">
        <v>0</v>
      </c>
      <c r="AG257" s="2">
        <v>10.3</v>
      </c>
      <c r="AH257" s="2">
        <v>17.8</v>
      </c>
      <c r="AI257" s="2">
        <v>29.2</v>
      </c>
      <c r="AJ257" s="2">
        <v>2.23</v>
      </c>
      <c r="AK257" s="2">
        <v>2.1</v>
      </c>
      <c r="AL257" s="2">
        <v>0.88</v>
      </c>
      <c r="AM257" s="2">
        <v>0.22</v>
      </c>
      <c r="AN257" s="2">
        <v>38.6</v>
      </c>
      <c r="AO257" s="2">
        <v>181</v>
      </c>
      <c r="AP257" s="2">
        <v>4.5999999999999996</v>
      </c>
      <c r="AQ257" s="2">
        <v>4.7300000000000004</v>
      </c>
      <c r="AR257" s="2">
        <v>3</v>
      </c>
    </row>
    <row r="258" spans="1:44" x14ac:dyDescent="0.3">
      <c r="A258" s="2">
        <v>256</v>
      </c>
      <c r="B258" s="2">
        <v>263248</v>
      </c>
      <c r="C258" s="2">
        <v>0</v>
      </c>
      <c r="D258" s="2">
        <v>0</v>
      </c>
      <c r="E258" s="2">
        <v>0</v>
      </c>
      <c r="F258" s="2">
        <v>0</v>
      </c>
      <c r="G258" s="2">
        <v>12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0</v>
      </c>
      <c r="Z258" s="2">
        <v>0</v>
      </c>
      <c r="AA258" s="2">
        <v>0</v>
      </c>
      <c r="AB258" s="2">
        <v>0</v>
      </c>
      <c r="AC258" s="2">
        <v>0</v>
      </c>
      <c r="AD258" s="2">
        <v>0</v>
      </c>
      <c r="AE258" s="2">
        <v>1</v>
      </c>
      <c r="AF258" s="2">
        <v>0</v>
      </c>
      <c r="AG258" s="2">
        <v>13.1</v>
      </c>
      <c r="AH258" s="2">
        <v>17.600000000000001</v>
      </c>
      <c r="AI258" s="2">
        <v>35.799999999999997</v>
      </c>
      <c r="AJ258" s="2">
        <v>2.06</v>
      </c>
      <c r="AK258" s="2">
        <v>4.5999999999999996</v>
      </c>
      <c r="AL258" s="2">
        <v>1.1100000000000001</v>
      </c>
      <c r="AM258" s="2">
        <v>1.07</v>
      </c>
      <c r="AN258" s="2">
        <v>41.1</v>
      </c>
      <c r="AO258" s="2">
        <v>305</v>
      </c>
      <c r="AP258" s="2">
        <v>5.4</v>
      </c>
      <c r="AQ258" s="2">
        <v>4.5199999999999996</v>
      </c>
      <c r="AR258" s="2">
        <v>3</v>
      </c>
    </row>
    <row r="259" spans="1:44" x14ac:dyDescent="0.3">
      <c r="A259" s="2">
        <v>257</v>
      </c>
      <c r="B259" s="2">
        <v>2375664</v>
      </c>
      <c r="C259" s="2">
        <v>0</v>
      </c>
      <c r="D259" s="2">
        <v>0</v>
      </c>
      <c r="E259" s="2">
        <v>1</v>
      </c>
      <c r="F259" s="2">
        <v>0</v>
      </c>
      <c r="G259" s="2">
        <v>14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>
        <v>0</v>
      </c>
      <c r="AB259" s="2">
        <v>0</v>
      </c>
      <c r="AC259" s="2">
        <v>0</v>
      </c>
      <c r="AD259" s="2">
        <v>0</v>
      </c>
      <c r="AE259" s="2">
        <v>1</v>
      </c>
      <c r="AF259" s="2">
        <v>0</v>
      </c>
      <c r="AG259" s="2">
        <v>11.8</v>
      </c>
      <c r="AH259" s="2">
        <v>16.5</v>
      </c>
      <c r="AI259" s="2">
        <v>27.2</v>
      </c>
      <c r="AJ259" s="2">
        <v>1.99</v>
      </c>
      <c r="AK259" s="2">
        <v>7.9</v>
      </c>
      <c r="AL259" s="2">
        <v>1</v>
      </c>
      <c r="AM259" s="2">
        <v>1.05</v>
      </c>
      <c r="AN259" s="2">
        <v>39</v>
      </c>
      <c r="AO259" s="2">
        <v>101</v>
      </c>
      <c r="AP259" s="2">
        <v>4.5</v>
      </c>
      <c r="AQ259" s="2">
        <v>4.5599999999999996</v>
      </c>
      <c r="AR259" s="2">
        <v>3</v>
      </c>
    </row>
    <row r="260" spans="1:44" x14ac:dyDescent="0.3">
      <c r="A260" s="2">
        <v>1</v>
      </c>
      <c r="B260" s="2">
        <v>1341134</v>
      </c>
      <c r="C260" s="2">
        <v>1</v>
      </c>
      <c r="D260" s="2">
        <v>1</v>
      </c>
      <c r="E260" s="2">
        <v>1</v>
      </c>
      <c r="F260" s="2">
        <v>0</v>
      </c>
      <c r="G260" s="2">
        <v>11</v>
      </c>
      <c r="H260" s="2">
        <v>1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3">
        <v>1</v>
      </c>
      <c r="AA260" s="2">
        <v>0</v>
      </c>
      <c r="AB260" s="2">
        <v>0</v>
      </c>
      <c r="AC260" s="2">
        <v>0</v>
      </c>
      <c r="AD260" s="2">
        <v>0</v>
      </c>
      <c r="AE260" s="2">
        <v>0</v>
      </c>
      <c r="AF260" s="2">
        <v>0</v>
      </c>
      <c r="AG260" s="2">
        <v>10.3</v>
      </c>
      <c r="AH260" s="2">
        <v>17.899999999999999</v>
      </c>
      <c r="AI260" s="2">
        <v>25</v>
      </c>
      <c r="AJ260" s="2">
        <v>3.64</v>
      </c>
      <c r="AK260" s="2">
        <v>9.1</v>
      </c>
      <c r="AL260" s="2">
        <v>20</v>
      </c>
      <c r="AM260" s="2">
        <v>7.6</v>
      </c>
      <c r="AN260" s="2">
        <v>38.4</v>
      </c>
      <c r="AO260" s="2">
        <v>192</v>
      </c>
      <c r="AP260" s="2">
        <v>7.2</v>
      </c>
      <c r="AQ260" s="2">
        <v>4.41</v>
      </c>
      <c r="AR260" s="2">
        <v>6</v>
      </c>
    </row>
    <row r="261" spans="1:44" x14ac:dyDescent="0.3">
      <c r="A261" s="2">
        <v>2</v>
      </c>
      <c r="B261" s="2">
        <v>2605067</v>
      </c>
      <c r="C261" s="2">
        <v>1</v>
      </c>
      <c r="D261" s="2">
        <v>0</v>
      </c>
      <c r="E261" s="2">
        <v>0</v>
      </c>
      <c r="F261" s="2">
        <v>0</v>
      </c>
      <c r="G261" s="2">
        <v>13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1</v>
      </c>
      <c r="S261" s="2">
        <v>1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0</v>
      </c>
      <c r="AA261" s="2">
        <v>0</v>
      </c>
      <c r="AB261" s="2">
        <v>0</v>
      </c>
      <c r="AC261" s="2">
        <v>0</v>
      </c>
      <c r="AD261" s="2">
        <v>0</v>
      </c>
      <c r="AE261" s="2">
        <v>0</v>
      </c>
      <c r="AF261" s="2">
        <v>0</v>
      </c>
      <c r="AG261" s="2">
        <v>10.3</v>
      </c>
      <c r="AH261" s="2">
        <v>17.8</v>
      </c>
      <c r="AI261" s="2">
        <v>28.7</v>
      </c>
      <c r="AJ261" s="2">
        <v>3.46</v>
      </c>
      <c r="AK261" s="2">
        <v>17.2</v>
      </c>
      <c r="AL261" s="2">
        <v>0.88</v>
      </c>
      <c r="AM261" s="2">
        <v>4.4000000000000004</v>
      </c>
      <c r="AN261" s="2">
        <v>32.700000000000003</v>
      </c>
      <c r="AO261" s="2">
        <v>127</v>
      </c>
      <c r="AP261" s="2">
        <v>7.6</v>
      </c>
      <c r="AQ261" s="2">
        <v>5.83</v>
      </c>
      <c r="AR261" s="2">
        <v>3</v>
      </c>
    </row>
    <row r="262" spans="1:44" x14ac:dyDescent="0.3">
      <c r="A262" s="2">
        <v>3</v>
      </c>
      <c r="B262" s="2">
        <v>2619243</v>
      </c>
      <c r="C262" s="2">
        <v>1</v>
      </c>
      <c r="D262" s="2">
        <v>1</v>
      </c>
      <c r="E262" s="2">
        <v>0</v>
      </c>
      <c r="F262" s="2">
        <v>0</v>
      </c>
      <c r="G262" s="2">
        <v>14</v>
      </c>
      <c r="H262" s="2">
        <v>1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1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>
        <v>0</v>
      </c>
      <c r="AB262" s="2">
        <v>0</v>
      </c>
      <c r="AC262" s="2">
        <v>0</v>
      </c>
      <c r="AD262" s="2">
        <v>0</v>
      </c>
      <c r="AE262" s="2">
        <v>1</v>
      </c>
      <c r="AF262" s="2">
        <v>0</v>
      </c>
      <c r="AG262" s="2">
        <v>10.6</v>
      </c>
      <c r="AH262" s="2">
        <v>18.7</v>
      </c>
      <c r="AI262" s="2">
        <v>28.8</v>
      </c>
      <c r="AJ262" s="2">
        <v>2.02</v>
      </c>
      <c r="AK262" s="2">
        <v>6.4</v>
      </c>
      <c r="AL262" s="2">
        <v>0.9</v>
      </c>
      <c r="AM262" s="2">
        <v>9.41</v>
      </c>
      <c r="AN262" s="2">
        <v>29.7</v>
      </c>
      <c r="AO262" s="2">
        <v>323</v>
      </c>
      <c r="AP262" s="2">
        <v>7.9</v>
      </c>
      <c r="AQ262" s="2">
        <v>4.4800000000000004</v>
      </c>
      <c r="AR262" s="2">
        <v>4</v>
      </c>
    </row>
    <row r="263" spans="1:44" x14ac:dyDescent="0.3">
      <c r="A263" s="2">
        <v>4</v>
      </c>
      <c r="B263" s="2">
        <v>2614398</v>
      </c>
      <c r="C263" s="2">
        <v>1</v>
      </c>
      <c r="D263" s="2">
        <v>0</v>
      </c>
      <c r="E263" s="2">
        <v>0</v>
      </c>
      <c r="F263" s="2">
        <v>0</v>
      </c>
      <c r="G263" s="2">
        <v>17</v>
      </c>
      <c r="H263" s="2">
        <v>1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1</v>
      </c>
      <c r="S263" s="2">
        <v>0</v>
      </c>
      <c r="T263" s="2">
        <v>1</v>
      </c>
      <c r="U263" s="2">
        <v>1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>
        <v>0</v>
      </c>
      <c r="AB263" s="2">
        <v>0</v>
      </c>
      <c r="AC263" s="2">
        <v>0</v>
      </c>
      <c r="AD263" s="2">
        <v>0</v>
      </c>
      <c r="AE263" s="2">
        <v>0</v>
      </c>
      <c r="AF263" s="2">
        <v>0</v>
      </c>
      <c r="AG263" s="2">
        <v>10.199999999999999</v>
      </c>
      <c r="AH263" s="2">
        <v>16.399999999999999</v>
      </c>
      <c r="AI263" s="2">
        <v>26.4</v>
      </c>
      <c r="AJ263" s="2">
        <v>3.86</v>
      </c>
      <c r="AK263" s="2">
        <v>20.7</v>
      </c>
      <c r="AL263" s="2">
        <v>0.87</v>
      </c>
      <c r="AM263" s="2">
        <v>5.84</v>
      </c>
      <c r="AN263" s="2">
        <v>35.1</v>
      </c>
      <c r="AO263" s="2">
        <v>219</v>
      </c>
      <c r="AP263" s="2">
        <v>5.8</v>
      </c>
      <c r="AQ263" s="2">
        <v>4.5199999999999996</v>
      </c>
      <c r="AR263" s="2">
        <v>6</v>
      </c>
    </row>
    <row r="264" spans="1:44" x14ac:dyDescent="0.3">
      <c r="A264" s="2">
        <v>5</v>
      </c>
      <c r="B264" s="2">
        <v>2621294</v>
      </c>
      <c r="C264" s="2">
        <v>1</v>
      </c>
      <c r="D264" s="2">
        <v>0</v>
      </c>
      <c r="E264" s="2">
        <v>0</v>
      </c>
      <c r="F264" s="2">
        <v>0</v>
      </c>
      <c r="G264" s="2">
        <v>20</v>
      </c>
      <c r="H264" s="2">
        <v>0</v>
      </c>
      <c r="I264" s="2">
        <v>0</v>
      </c>
      <c r="J264" s="2">
        <v>0</v>
      </c>
      <c r="K264" s="2">
        <v>1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>
        <v>0</v>
      </c>
      <c r="AB264" s="2">
        <v>1</v>
      </c>
      <c r="AC264" s="2">
        <v>0</v>
      </c>
      <c r="AD264" s="2">
        <v>0</v>
      </c>
      <c r="AE264" s="2">
        <v>0</v>
      </c>
      <c r="AF264" s="2">
        <v>0</v>
      </c>
      <c r="AG264" s="2">
        <v>13.4</v>
      </c>
      <c r="AH264" s="2">
        <v>21.9</v>
      </c>
      <c r="AI264" s="2">
        <v>32.799999999999997</v>
      </c>
      <c r="AJ264" s="2">
        <v>2.2799999999999998</v>
      </c>
      <c r="AK264" s="2">
        <v>19.3</v>
      </c>
      <c r="AL264" s="2">
        <v>1.1299999999999999</v>
      </c>
      <c r="AM264" s="2">
        <v>9.34</v>
      </c>
      <c r="AN264" s="2">
        <v>40</v>
      </c>
      <c r="AO264" s="2">
        <v>171</v>
      </c>
      <c r="AP264" s="2">
        <v>14.1</v>
      </c>
      <c r="AQ264" s="2">
        <v>5.72</v>
      </c>
      <c r="AR264" s="2">
        <v>2</v>
      </c>
    </row>
    <row r="265" spans="1:44" x14ac:dyDescent="0.3">
      <c r="A265" s="2">
        <v>6</v>
      </c>
      <c r="B265" s="2">
        <v>947479</v>
      </c>
      <c r="C265" s="2">
        <v>1</v>
      </c>
      <c r="D265" s="2">
        <v>0</v>
      </c>
      <c r="E265" s="2">
        <v>1</v>
      </c>
      <c r="F265" s="2">
        <v>0</v>
      </c>
      <c r="G265" s="2">
        <v>29</v>
      </c>
      <c r="H265" s="2">
        <v>1</v>
      </c>
      <c r="I265" s="2">
        <v>0</v>
      </c>
      <c r="J265" s="2">
        <v>0</v>
      </c>
      <c r="K265" s="2">
        <v>0</v>
      </c>
      <c r="L265" s="2">
        <v>1</v>
      </c>
      <c r="M265" s="2">
        <v>0</v>
      </c>
      <c r="N265" s="2">
        <v>1</v>
      </c>
      <c r="O265" s="2">
        <v>0</v>
      </c>
      <c r="P265" s="2">
        <v>0</v>
      </c>
      <c r="Q265" s="2">
        <v>0</v>
      </c>
      <c r="R265" s="2">
        <v>1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0</v>
      </c>
      <c r="Z265" s="2">
        <v>0</v>
      </c>
      <c r="AA265" s="2">
        <v>0</v>
      </c>
      <c r="AB265" s="2">
        <v>0</v>
      </c>
      <c r="AC265" s="2">
        <v>0</v>
      </c>
      <c r="AD265" s="2">
        <v>0</v>
      </c>
      <c r="AE265" s="2">
        <v>0</v>
      </c>
      <c r="AF265" s="2">
        <v>1</v>
      </c>
      <c r="AG265" s="2">
        <v>10.199999999999999</v>
      </c>
      <c r="AH265" s="2">
        <v>16.5</v>
      </c>
      <c r="AI265" s="2">
        <v>26</v>
      </c>
      <c r="AJ265" s="2">
        <v>1.93</v>
      </c>
      <c r="AK265" s="2">
        <v>36.4</v>
      </c>
      <c r="AL265" s="2">
        <v>0.87</v>
      </c>
      <c r="AM265" s="2">
        <v>16.86</v>
      </c>
      <c r="AN265" s="2">
        <v>28.1</v>
      </c>
      <c r="AO265" s="2">
        <v>120</v>
      </c>
      <c r="AP265" s="2">
        <v>11.5</v>
      </c>
      <c r="AQ265" s="2">
        <v>5.38</v>
      </c>
      <c r="AR265" s="2">
        <v>6</v>
      </c>
    </row>
    <row r="266" spans="1:44" x14ac:dyDescent="0.3">
      <c r="A266" s="2">
        <v>7</v>
      </c>
      <c r="B266" s="2">
        <v>1444530</v>
      </c>
      <c r="C266" s="2">
        <v>1</v>
      </c>
      <c r="D266" s="2">
        <v>1</v>
      </c>
      <c r="E266" s="2">
        <v>1</v>
      </c>
      <c r="F266" s="2">
        <v>0</v>
      </c>
      <c r="G266" s="2">
        <v>14</v>
      </c>
      <c r="H266" s="2">
        <v>1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1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0</v>
      </c>
      <c r="Z266" s="2">
        <v>0</v>
      </c>
      <c r="AA266" s="2">
        <v>0</v>
      </c>
      <c r="AB266" s="2">
        <v>0</v>
      </c>
      <c r="AC266" s="2">
        <v>0</v>
      </c>
      <c r="AD266" s="2">
        <v>0</v>
      </c>
      <c r="AE266" s="2">
        <v>0</v>
      </c>
      <c r="AF266" s="2">
        <v>0</v>
      </c>
      <c r="AG266" s="2">
        <v>11.7</v>
      </c>
      <c r="AH266" s="2">
        <v>24.5</v>
      </c>
      <c r="AI266" s="2">
        <v>32.700000000000003</v>
      </c>
      <c r="AJ266" s="2">
        <v>2.5099999999999998</v>
      </c>
      <c r="AK266" s="2">
        <v>9.6999999999999993</v>
      </c>
      <c r="AL266" s="2">
        <v>0.99</v>
      </c>
      <c r="AM266" s="2">
        <v>2.5299999999999998</v>
      </c>
      <c r="AN266" s="2">
        <v>47.8</v>
      </c>
      <c r="AO266" s="2">
        <v>273</v>
      </c>
      <c r="AP266" s="2">
        <v>7.6</v>
      </c>
      <c r="AQ266" s="2">
        <v>4.2699999999999996</v>
      </c>
      <c r="AR266" s="2">
        <v>6</v>
      </c>
    </row>
    <row r="267" spans="1:44" x14ac:dyDescent="0.3">
      <c r="A267" s="2">
        <v>8</v>
      </c>
      <c r="B267" s="2">
        <v>2599768</v>
      </c>
      <c r="C267" s="2">
        <v>1</v>
      </c>
      <c r="D267" s="2">
        <v>0</v>
      </c>
      <c r="E267" s="2">
        <v>1</v>
      </c>
      <c r="F267" s="2">
        <v>0</v>
      </c>
      <c r="G267" s="2">
        <v>15</v>
      </c>
      <c r="H267" s="2">
        <v>1</v>
      </c>
      <c r="I267" s="2">
        <v>0</v>
      </c>
      <c r="J267" s="2">
        <v>0</v>
      </c>
      <c r="K267" s="2">
        <v>1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0</v>
      </c>
      <c r="W267" s="2">
        <v>0</v>
      </c>
      <c r="X267" s="2">
        <v>0</v>
      </c>
      <c r="Y267" s="2">
        <v>0</v>
      </c>
      <c r="Z267" s="2">
        <v>0</v>
      </c>
      <c r="AA267" s="2">
        <v>0</v>
      </c>
      <c r="AB267" s="2">
        <v>1</v>
      </c>
      <c r="AC267" s="2">
        <v>0</v>
      </c>
      <c r="AD267" s="2">
        <v>0</v>
      </c>
      <c r="AE267" s="2">
        <v>0</v>
      </c>
      <c r="AF267" s="2">
        <v>0</v>
      </c>
      <c r="AG267" s="2">
        <v>23.8</v>
      </c>
      <c r="AH267" s="2">
        <v>18.8</v>
      </c>
      <c r="AI267" s="2">
        <v>43.1</v>
      </c>
      <c r="AJ267" s="2">
        <v>2.2400000000000002</v>
      </c>
      <c r="AK267" s="2">
        <v>1.1000000000000001</v>
      </c>
      <c r="AL267" s="2">
        <v>1.96</v>
      </c>
      <c r="AM267" s="2">
        <v>0.01</v>
      </c>
      <c r="AN267" s="2">
        <v>64.900000000000006</v>
      </c>
      <c r="AO267" s="2">
        <v>290</v>
      </c>
      <c r="AP267" s="2">
        <v>9.1</v>
      </c>
      <c r="AQ267" s="2">
        <v>4.49</v>
      </c>
      <c r="AR267" s="2">
        <v>2</v>
      </c>
    </row>
    <row r="268" spans="1:44" x14ac:dyDescent="0.3">
      <c r="A268" s="2">
        <v>9</v>
      </c>
      <c r="B268" s="2">
        <v>2633423</v>
      </c>
      <c r="C268" s="2">
        <v>1</v>
      </c>
      <c r="D268" s="2">
        <v>0</v>
      </c>
      <c r="E268" s="2">
        <v>0</v>
      </c>
      <c r="F268" s="2">
        <v>0</v>
      </c>
      <c r="G268" s="2">
        <v>14</v>
      </c>
      <c r="H268" s="2">
        <v>0</v>
      </c>
      <c r="I268" s="2">
        <v>1</v>
      </c>
      <c r="J268" s="2">
        <v>1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1</v>
      </c>
      <c r="S268" s="2">
        <v>1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0</v>
      </c>
      <c r="Z268" s="2">
        <v>0</v>
      </c>
      <c r="AA268" s="2">
        <v>0</v>
      </c>
      <c r="AB268" s="2">
        <v>0</v>
      </c>
      <c r="AC268" s="2">
        <v>0</v>
      </c>
      <c r="AD268" s="2">
        <v>0</v>
      </c>
      <c r="AE268" s="2">
        <v>0</v>
      </c>
      <c r="AF268" s="2">
        <v>0</v>
      </c>
      <c r="AG268" s="2">
        <v>10.4</v>
      </c>
      <c r="AH268" s="2">
        <v>26.9</v>
      </c>
      <c r="AI268" s="2">
        <v>30.6</v>
      </c>
      <c r="AJ268" s="2">
        <v>2.5</v>
      </c>
      <c r="AK268" s="2">
        <v>5.8</v>
      </c>
      <c r="AL268" s="2">
        <v>0.89</v>
      </c>
      <c r="AM268" s="2">
        <v>5.13</v>
      </c>
      <c r="AN268" s="2">
        <v>39.799999999999997</v>
      </c>
      <c r="AO268" s="2">
        <v>199</v>
      </c>
      <c r="AP268" s="2">
        <v>8.4</v>
      </c>
      <c r="AQ268" s="2">
        <v>3.29</v>
      </c>
      <c r="AR268" s="2">
        <v>6</v>
      </c>
    </row>
    <row r="269" spans="1:44" x14ac:dyDescent="0.3">
      <c r="A269" s="2">
        <v>10</v>
      </c>
      <c r="B269" s="2">
        <v>2632760</v>
      </c>
      <c r="C269" s="2">
        <v>1</v>
      </c>
      <c r="D269" s="2">
        <v>1</v>
      </c>
      <c r="E269" s="2">
        <v>0</v>
      </c>
      <c r="F269" s="2">
        <v>0</v>
      </c>
      <c r="G269" s="2">
        <v>15</v>
      </c>
      <c r="H269" s="2">
        <v>0</v>
      </c>
      <c r="I269" s="2">
        <v>0</v>
      </c>
      <c r="J269" s="2">
        <v>1</v>
      </c>
      <c r="K269" s="2">
        <v>0</v>
      </c>
      <c r="L269" s="2">
        <v>0</v>
      </c>
      <c r="M269" s="2">
        <v>0</v>
      </c>
      <c r="N269" s="2">
        <v>0</v>
      </c>
      <c r="O269" s="2">
        <v>0</v>
      </c>
      <c r="P269" s="2">
        <v>0</v>
      </c>
      <c r="Q269" s="2">
        <v>0</v>
      </c>
      <c r="R269" s="2">
        <v>1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0</v>
      </c>
      <c r="Z269" s="2">
        <v>0</v>
      </c>
      <c r="AA269" s="2">
        <v>0</v>
      </c>
      <c r="AB269" s="2">
        <v>0</v>
      </c>
      <c r="AC269" s="2">
        <v>0</v>
      </c>
      <c r="AD269" s="2">
        <v>0</v>
      </c>
      <c r="AE269" s="2">
        <v>0</v>
      </c>
      <c r="AF269" s="2">
        <v>0</v>
      </c>
      <c r="AG269" s="2">
        <v>10.4</v>
      </c>
      <c r="AH269" s="2">
        <v>25.2</v>
      </c>
      <c r="AI269" s="2">
        <v>39.1</v>
      </c>
      <c r="AJ269" s="2">
        <v>1.62</v>
      </c>
      <c r="AK269" s="2">
        <v>33.4</v>
      </c>
      <c r="AL269" s="2">
        <v>0.89</v>
      </c>
      <c r="AM269" s="2">
        <v>11.26</v>
      </c>
      <c r="AN269" s="2">
        <v>45.4</v>
      </c>
      <c r="AO269" s="2">
        <v>170</v>
      </c>
      <c r="AP269" s="2">
        <v>5.7</v>
      </c>
      <c r="AQ269" s="2">
        <v>5.28</v>
      </c>
      <c r="AR269" s="2">
        <v>2</v>
      </c>
    </row>
    <row r="270" spans="1:44" x14ac:dyDescent="0.3">
      <c r="A270" s="2">
        <v>11</v>
      </c>
      <c r="B270" s="2">
        <v>2637008</v>
      </c>
      <c r="C270" s="2">
        <v>1</v>
      </c>
      <c r="D270" s="2">
        <v>1</v>
      </c>
      <c r="E270" s="2">
        <v>0</v>
      </c>
      <c r="F270" s="2">
        <v>0</v>
      </c>
      <c r="G270" s="2">
        <v>17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1</v>
      </c>
      <c r="S270" s="2">
        <v>0</v>
      </c>
      <c r="T270" s="2">
        <v>0</v>
      </c>
      <c r="U270" s="2">
        <v>0</v>
      </c>
      <c r="V270" s="2">
        <v>0</v>
      </c>
      <c r="W270" s="2">
        <v>0</v>
      </c>
      <c r="X270" s="2">
        <v>0</v>
      </c>
      <c r="Y270" s="2">
        <v>0</v>
      </c>
      <c r="Z270" s="3">
        <v>1</v>
      </c>
      <c r="AA270" s="2">
        <v>0</v>
      </c>
      <c r="AB270" s="2">
        <v>0</v>
      </c>
      <c r="AC270" s="2">
        <v>0</v>
      </c>
      <c r="AD270" s="2">
        <v>0</v>
      </c>
      <c r="AE270" s="2">
        <v>1</v>
      </c>
      <c r="AF270" s="2">
        <v>0</v>
      </c>
      <c r="AG270" s="2">
        <v>11.2</v>
      </c>
      <c r="AH270" s="2">
        <v>20</v>
      </c>
      <c r="AI270" s="2">
        <v>28.7</v>
      </c>
      <c r="AJ270" s="2">
        <v>2.14</v>
      </c>
      <c r="AK270" s="2">
        <v>6.3</v>
      </c>
      <c r="AL270" s="2">
        <v>0.95</v>
      </c>
      <c r="AM270" s="2">
        <v>1.46</v>
      </c>
      <c r="AN270" s="2">
        <v>40.1</v>
      </c>
      <c r="AO270" s="2">
        <v>353</v>
      </c>
      <c r="AP270" s="2">
        <v>6.4</v>
      </c>
      <c r="AQ270" s="2">
        <v>4.17</v>
      </c>
      <c r="AR270" s="2">
        <v>4</v>
      </c>
    </row>
    <row r="271" spans="1:44" x14ac:dyDescent="0.3">
      <c r="A271" s="2">
        <v>12</v>
      </c>
      <c r="B271" s="2">
        <v>2674488</v>
      </c>
      <c r="C271" s="2">
        <v>1</v>
      </c>
      <c r="D271" s="2">
        <v>1</v>
      </c>
      <c r="E271" s="2">
        <v>0</v>
      </c>
      <c r="F271" s="2">
        <v>0</v>
      </c>
      <c r="G271" s="2">
        <v>28</v>
      </c>
      <c r="H271" s="2">
        <v>0</v>
      </c>
      <c r="I271" s="2">
        <v>1</v>
      </c>
      <c r="J271" s="2">
        <v>1</v>
      </c>
      <c r="K271" s="2">
        <v>0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1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0</v>
      </c>
      <c r="Z271" s="2">
        <v>0</v>
      </c>
      <c r="AA271" s="2">
        <v>0</v>
      </c>
      <c r="AB271" s="2">
        <v>0</v>
      </c>
      <c r="AC271" s="2">
        <v>0</v>
      </c>
      <c r="AD271" s="2">
        <v>0</v>
      </c>
      <c r="AE271" s="2">
        <v>0</v>
      </c>
      <c r="AF271" s="2">
        <v>0</v>
      </c>
      <c r="AG271" s="2">
        <v>11.2</v>
      </c>
      <c r="AH271" s="2">
        <v>19.600000000000001</v>
      </c>
      <c r="AI271" s="2">
        <v>27.3</v>
      </c>
      <c r="AJ271" s="2">
        <v>3.62</v>
      </c>
      <c r="AK271" s="2">
        <v>8.6999999999999993</v>
      </c>
      <c r="AL271" s="2">
        <v>0.95</v>
      </c>
      <c r="AM271" s="2">
        <v>2.57</v>
      </c>
      <c r="AN271" s="2">
        <v>30.8</v>
      </c>
      <c r="AO271" s="2">
        <v>318</v>
      </c>
      <c r="AP271" s="2">
        <v>9.6</v>
      </c>
      <c r="AQ271" s="2">
        <v>4.3099999999999996</v>
      </c>
      <c r="AR271" s="2">
        <v>6</v>
      </c>
    </row>
    <row r="272" spans="1:44" x14ac:dyDescent="0.3">
      <c r="A272" s="2">
        <v>13</v>
      </c>
      <c r="B272" s="2">
        <v>2670404</v>
      </c>
      <c r="C272" s="2">
        <v>1</v>
      </c>
      <c r="D272" s="2">
        <v>1</v>
      </c>
      <c r="E272" s="2">
        <v>0</v>
      </c>
      <c r="F272" s="2">
        <v>0</v>
      </c>
      <c r="G272" s="2">
        <v>11</v>
      </c>
      <c r="H272" s="2">
        <v>0</v>
      </c>
      <c r="I272" s="2">
        <v>1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2">
        <v>0</v>
      </c>
      <c r="X272" s="2">
        <v>0</v>
      </c>
      <c r="Y272" s="2">
        <v>0</v>
      </c>
      <c r="Z272" s="3">
        <v>1</v>
      </c>
      <c r="AA272" s="2">
        <v>1</v>
      </c>
      <c r="AB272" s="2">
        <v>0</v>
      </c>
      <c r="AC272" s="2">
        <v>0</v>
      </c>
      <c r="AD272" s="2">
        <v>0</v>
      </c>
      <c r="AE272" s="2">
        <v>0</v>
      </c>
      <c r="AF272" s="2">
        <v>0</v>
      </c>
      <c r="AG272" s="2">
        <v>11.5</v>
      </c>
      <c r="AH272" s="2">
        <v>16.2</v>
      </c>
      <c r="AI272" s="2">
        <v>22.8</v>
      </c>
      <c r="AJ272" s="2">
        <v>2.72</v>
      </c>
      <c r="AK272" s="2">
        <v>23.3</v>
      </c>
      <c r="AL272" s="2">
        <v>0.98</v>
      </c>
      <c r="AM272" s="2">
        <v>6.95</v>
      </c>
      <c r="AN272" s="2">
        <v>39.200000000000003</v>
      </c>
      <c r="AO272" s="2">
        <v>133</v>
      </c>
      <c r="AP272" s="2">
        <v>7.9</v>
      </c>
      <c r="AQ272" s="2">
        <v>3.97</v>
      </c>
      <c r="AR272" s="2">
        <v>5</v>
      </c>
    </row>
    <row r="273" spans="1:44" x14ac:dyDescent="0.3">
      <c r="A273" s="2">
        <v>14</v>
      </c>
      <c r="B273" s="2">
        <v>2696927</v>
      </c>
      <c r="C273" s="2">
        <v>1</v>
      </c>
      <c r="D273" s="2">
        <v>0</v>
      </c>
      <c r="E273" s="2">
        <v>1</v>
      </c>
      <c r="F273" s="2">
        <v>0</v>
      </c>
      <c r="G273" s="2">
        <v>22</v>
      </c>
      <c r="H273" s="2">
        <v>1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1</v>
      </c>
      <c r="S273" s="2">
        <v>0</v>
      </c>
      <c r="T273" s="2">
        <v>0</v>
      </c>
      <c r="U273" s="2">
        <v>1</v>
      </c>
      <c r="V273" s="2">
        <v>0</v>
      </c>
      <c r="W273" s="2">
        <v>0</v>
      </c>
      <c r="X273" s="2">
        <v>0</v>
      </c>
      <c r="Y273" s="2">
        <v>0</v>
      </c>
      <c r="Z273" s="3">
        <v>1</v>
      </c>
      <c r="AA273" s="2">
        <v>0</v>
      </c>
      <c r="AB273" s="2">
        <v>1</v>
      </c>
      <c r="AC273" s="2">
        <v>0</v>
      </c>
      <c r="AD273" s="2">
        <v>0</v>
      </c>
      <c r="AE273" s="2">
        <v>0</v>
      </c>
      <c r="AF273" s="2">
        <v>0</v>
      </c>
      <c r="AG273" s="2">
        <v>12.4</v>
      </c>
      <c r="AH273" s="2">
        <v>16.7</v>
      </c>
      <c r="AI273" s="2">
        <v>33</v>
      </c>
      <c r="AJ273" s="2">
        <v>3.13</v>
      </c>
      <c r="AK273" s="2">
        <v>31</v>
      </c>
      <c r="AL273" s="2">
        <v>1.05</v>
      </c>
      <c r="AM273" s="2">
        <v>8.7200000000000006</v>
      </c>
      <c r="AN273" s="2">
        <v>35.700000000000003</v>
      </c>
      <c r="AO273" s="2">
        <v>177</v>
      </c>
      <c r="AP273" s="2">
        <v>5.3</v>
      </c>
      <c r="AQ273" s="2">
        <v>4.74</v>
      </c>
      <c r="AR273" s="2">
        <v>4</v>
      </c>
    </row>
    <row r="274" spans="1:44" x14ac:dyDescent="0.3">
      <c r="A274" s="2">
        <v>15</v>
      </c>
      <c r="B274" s="2">
        <v>1377224</v>
      </c>
      <c r="C274" s="2">
        <v>1</v>
      </c>
      <c r="D274" s="2">
        <v>1</v>
      </c>
      <c r="E274" s="2">
        <v>1</v>
      </c>
      <c r="F274" s="2">
        <v>0</v>
      </c>
      <c r="G274" s="2">
        <v>14</v>
      </c>
      <c r="H274" s="2">
        <v>1</v>
      </c>
      <c r="I274" s="2">
        <v>0</v>
      </c>
      <c r="J274" s="2">
        <v>0</v>
      </c>
      <c r="K274" s="2">
        <v>1</v>
      </c>
      <c r="L274" s="2">
        <v>0</v>
      </c>
      <c r="M274" s="2">
        <v>1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1</v>
      </c>
      <c r="V274" s="2">
        <v>0</v>
      </c>
      <c r="W274" s="2">
        <v>0</v>
      </c>
      <c r="X274" s="2">
        <v>0</v>
      </c>
      <c r="Y274" s="2">
        <v>0</v>
      </c>
      <c r="Z274" s="2">
        <v>0</v>
      </c>
      <c r="AA274" s="2">
        <v>0</v>
      </c>
      <c r="AB274" s="2">
        <v>0</v>
      </c>
      <c r="AC274" s="2">
        <v>0</v>
      </c>
      <c r="AD274" s="2">
        <v>0</v>
      </c>
      <c r="AE274" s="2">
        <v>0</v>
      </c>
      <c r="AF274" s="2">
        <v>0</v>
      </c>
      <c r="AG274" s="2">
        <v>10.7</v>
      </c>
      <c r="AH274" s="2">
        <v>19.899999999999999</v>
      </c>
      <c r="AI274" s="2">
        <v>27.7</v>
      </c>
      <c r="AJ274" s="2">
        <v>1.68</v>
      </c>
      <c r="AK274" s="2">
        <v>14</v>
      </c>
      <c r="AL274" s="2">
        <v>0.91</v>
      </c>
      <c r="AM274" s="2">
        <v>4.04</v>
      </c>
      <c r="AN274" s="2">
        <v>42.4</v>
      </c>
      <c r="AO274" s="2">
        <v>200</v>
      </c>
      <c r="AP274" s="2">
        <v>8.1</v>
      </c>
      <c r="AQ274" s="2">
        <v>4.5199999999999996</v>
      </c>
      <c r="AR274" s="2">
        <v>2</v>
      </c>
    </row>
    <row r="275" spans="1:44" x14ac:dyDescent="0.3">
      <c r="A275" s="2">
        <v>16</v>
      </c>
      <c r="B275" s="2">
        <v>2779047</v>
      </c>
      <c r="C275" s="2">
        <v>1</v>
      </c>
      <c r="D275" s="2">
        <v>1</v>
      </c>
      <c r="E275" s="2">
        <v>0</v>
      </c>
      <c r="F275" s="2">
        <v>0</v>
      </c>
      <c r="G275" s="2">
        <v>19</v>
      </c>
      <c r="H275" s="2">
        <v>0</v>
      </c>
      <c r="I275" s="2">
        <v>0</v>
      </c>
      <c r="J275" s="2">
        <v>0</v>
      </c>
      <c r="K275" s="2">
        <v>0</v>
      </c>
      <c r="L275" s="2">
        <v>0</v>
      </c>
      <c r="M275" s="2">
        <v>0</v>
      </c>
      <c r="N275" s="2">
        <v>1</v>
      </c>
      <c r="O275" s="2">
        <v>0</v>
      </c>
      <c r="P275" s="2">
        <v>0</v>
      </c>
      <c r="Q275" s="2">
        <v>0</v>
      </c>
      <c r="R275" s="2">
        <v>1</v>
      </c>
      <c r="S275" s="2">
        <v>0</v>
      </c>
      <c r="T275" s="2">
        <v>0</v>
      </c>
      <c r="U275" s="2">
        <v>0</v>
      </c>
      <c r="V275" s="2">
        <v>0</v>
      </c>
      <c r="W275" s="2">
        <v>0</v>
      </c>
      <c r="X275" s="2">
        <v>0</v>
      </c>
      <c r="Y275" s="2">
        <v>0</v>
      </c>
      <c r="Z275" s="3">
        <v>1</v>
      </c>
      <c r="AA275" s="2">
        <v>0</v>
      </c>
      <c r="AB275" s="2">
        <v>0</v>
      </c>
      <c r="AC275" s="2">
        <v>0</v>
      </c>
      <c r="AD275" s="2">
        <v>0</v>
      </c>
      <c r="AE275" s="2">
        <v>0</v>
      </c>
      <c r="AF275" s="2">
        <v>1</v>
      </c>
      <c r="AG275" s="2">
        <v>17.899999999999999</v>
      </c>
      <c r="AH275" s="2">
        <v>20.100000000000001</v>
      </c>
      <c r="AI275" s="2">
        <v>63.3</v>
      </c>
      <c r="AJ275" s="2">
        <v>2.5099999999999998</v>
      </c>
      <c r="AK275" s="2">
        <v>9.5</v>
      </c>
      <c r="AL275" s="2">
        <v>1.49</v>
      </c>
      <c r="AM275" s="2">
        <v>2.25</v>
      </c>
      <c r="AN275" s="2">
        <v>36.1</v>
      </c>
      <c r="AO275" s="2">
        <v>55</v>
      </c>
      <c r="AP275" s="2">
        <v>13.6</v>
      </c>
      <c r="AQ275" s="2">
        <v>2.42</v>
      </c>
      <c r="AR275" s="2">
        <v>4</v>
      </c>
    </row>
    <row r="276" spans="1:44" x14ac:dyDescent="0.3">
      <c r="A276" s="2">
        <v>17</v>
      </c>
      <c r="B276" s="2">
        <v>2724332</v>
      </c>
      <c r="C276" s="2">
        <v>1</v>
      </c>
      <c r="D276" s="2">
        <v>0</v>
      </c>
      <c r="E276" s="2">
        <v>1</v>
      </c>
      <c r="F276" s="2">
        <v>0</v>
      </c>
      <c r="G276" s="2">
        <v>4</v>
      </c>
      <c r="H276" s="2">
        <v>1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1</v>
      </c>
      <c r="S276" s="2">
        <v>0</v>
      </c>
      <c r="T276" s="2">
        <v>0</v>
      </c>
      <c r="U276" s="2">
        <v>0</v>
      </c>
      <c r="V276" s="2">
        <v>0</v>
      </c>
      <c r="W276" s="2">
        <v>0</v>
      </c>
      <c r="X276" s="2">
        <v>0</v>
      </c>
      <c r="Y276" s="2">
        <v>0</v>
      </c>
      <c r="Z276" s="3">
        <v>1</v>
      </c>
      <c r="AA276" s="2">
        <v>0</v>
      </c>
      <c r="AB276" s="2">
        <v>1</v>
      </c>
      <c r="AC276" s="2">
        <v>0</v>
      </c>
      <c r="AD276" s="2">
        <v>0</v>
      </c>
      <c r="AE276" s="2">
        <v>0</v>
      </c>
      <c r="AF276" s="2">
        <v>0</v>
      </c>
      <c r="AG276" s="2">
        <v>11.6</v>
      </c>
      <c r="AH276" s="2">
        <v>19.100000000000001</v>
      </c>
      <c r="AI276" s="2">
        <v>27.3</v>
      </c>
      <c r="AJ276" s="2">
        <v>2.1</v>
      </c>
      <c r="AK276" s="2">
        <v>0.5</v>
      </c>
      <c r="AL276" s="2">
        <v>0.98</v>
      </c>
      <c r="AM276" s="2">
        <v>0.28000000000000003</v>
      </c>
      <c r="AN276" s="2">
        <v>39.1</v>
      </c>
      <c r="AO276" s="2">
        <v>183</v>
      </c>
      <c r="AP276" s="2">
        <v>4.9000000000000004</v>
      </c>
      <c r="AQ276" s="2">
        <v>4.67</v>
      </c>
      <c r="AR276" s="2">
        <v>4</v>
      </c>
    </row>
    <row r="277" spans="1:44" x14ac:dyDescent="0.3">
      <c r="A277" s="2">
        <v>18</v>
      </c>
      <c r="B277" s="2">
        <v>110885</v>
      </c>
      <c r="C277" s="2">
        <v>1</v>
      </c>
      <c r="D277" s="2">
        <v>1</v>
      </c>
      <c r="E277" s="2">
        <v>1</v>
      </c>
      <c r="F277" s="2">
        <v>0</v>
      </c>
      <c r="G277" s="2">
        <v>18</v>
      </c>
      <c r="H277" s="2">
        <v>1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0</v>
      </c>
      <c r="P277" s="2">
        <v>0</v>
      </c>
      <c r="Q277" s="2">
        <v>0</v>
      </c>
      <c r="R277" s="2">
        <v>1</v>
      </c>
      <c r="S277" s="2">
        <v>0</v>
      </c>
      <c r="T277" s="2">
        <v>0</v>
      </c>
      <c r="U277" s="2">
        <v>0</v>
      </c>
      <c r="V277" s="2">
        <v>0</v>
      </c>
      <c r="W277" s="2">
        <v>0</v>
      </c>
      <c r="X277" s="2">
        <v>0</v>
      </c>
      <c r="Y277" s="2">
        <v>0</v>
      </c>
      <c r="Z277" s="2">
        <v>0</v>
      </c>
      <c r="AA277" s="2">
        <v>1</v>
      </c>
      <c r="AB277" s="2">
        <v>0</v>
      </c>
      <c r="AC277" s="2">
        <v>0</v>
      </c>
      <c r="AD277" s="2">
        <v>0</v>
      </c>
      <c r="AE277" s="2">
        <v>0</v>
      </c>
      <c r="AF277" s="2">
        <v>0</v>
      </c>
      <c r="AG277" s="2">
        <v>15.7</v>
      </c>
      <c r="AH277" s="2">
        <v>16.399999999999999</v>
      </c>
      <c r="AI277" s="2">
        <v>29.7</v>
      </c>
      <c r="AJ277" s="2">
        <v>2.04</v>
      </c>
      <c r="AK277" s="2">
        <v>1.8</v>
      </c>
      <c r="AL277" s="2">
        <v>1.32</v>
      </c>
      <c r="AM277" s="2">
        <v>0.36</v>
      </c>
      <c r="AN277" s="2">
        <v>43</v>
      </c>
      <c r="AO277" s="2">
        <v>202</v>
      </c>
      <c r="AP277" s="2">
        <v>4.4000000000000004</v>
      </c>
      <c r="AQ277" s="2">
        <v>4.0999999999999996</v>
      </c>
      <c r="AR277" s="2">
        <v>7</v>
      </c>
    </row>
    <row r="278" spans="1:44" x14ac:dyDescent="0.3">
      <c r="A278" s="2">
        <v>19</v>
      </c>
      <c r="B278" s="2">
        <v>2759919</v>
      </c>
      <c r="C278" s="2">
        <v>1</v>
      </c>
      <c r="D278" s="2">
        <v>1</v>
      </c>
      <c r="E278" s="2">
        <v>0</v>
      </c>
      <c r="F278" s="2">
        <v>0</v>
      </c>
      <c r="G278" s="2">
        <v>7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1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>
        <v>0</v>
      </c>
      <c r="AB278" s="2">
        <v>0</v>
      </c>
      <c r="AC278" s="2">
        <v>0</v>
      </c>
      <c r="AD278" s="2">
        <v>0</v>
      </c>
      <c r="AE278" s="2">
        <v>1</v>
      </c>
      <c r="AF278" s="2">
        <v>0</v>
      </c>
      <c r="AG278" s="2">
        <v>12.7</v>
      </c>
      <c r="AH278" s="2">
        <v>19.100000000000001</v>
      </c>
      <c r="AI278" s="2">
        <v>27.7</v>
      </c>
      <c r="AJ278" s="2">
        <v>1.57</v>
      </c>
      <c r="AK278" s="2">
        <v>3.5</v>
      </c>
      <c r="AL278" s="2">
        <v>1.07</v>
      </c>
      <c r="AM278" s="2">
        <v>0.68</v>
      </c>
      <c r="AN278" s="2">
        <v>40.1</v>
      </c>
      <c r="AO278" s="2">
        <v>84</v>
      </c>
      <c r="AP278" s="2">
        <v>3</v>
      </c>
      <c r="AQ278" s="2">
        <v>3.63</v>
      </c>
      <c r="AR278" s="2">
        <v>5</v>
      </c>
    </row>
    <row r="279" spans="1:44" x14ac:dyDescent="0.3">
      <c r="A279" s="2">
        <v>20</v>
      </c>
      <c r="B279" s="2">
        <v>1921029</v>
      </c>
      <c r="C279" s="2">
        <v>1</v>
      </c>
      <c r="D279" s="2">
        <v>1</v>
      </c>
      <c r="E279" s="2">
        <v>0</v>
      </c>
      <c r="F279" s="2">
        <v>0</v>
      </c>
      <c r="G279" s="2">
        <v>19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1</v>
      </c>
      <c r="R279" s="2">
        <v>0</v>
      </c>
      <c r="S279" s="2">
        <v>1</v>
      </c>
      <c r="T279" s="2">
        <v>0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3">
        <v>1</v>
      </c>
      <c r="AA279" s="2">
        <v>0</v>
      </c>
      <c r="AB279" s="2">
        <v>0</v>
      </c>
      <c r="AC279" s="2">
        <v>0</v>
      </c>
      <c r="AD279" s="2">
        <v>0</v>
      </c>
      <c r="AE279" s="2">
        <v>0</v>
      </c>
      <c r="AF279" s="2">
        <v>0</v>
      </c>
      <c r="AG279" s="2">
        <v>11.1</v>
      </c>
      <c r="AH279" s="2">
        <v>16.100000000000001</v>
      </c>
      <c r="AI279" s="2">
        <v>23.9</v>
      </c>
      <c r="AJ279" s="2">
        <v>2.5</v>
      </c>
      <c r="AK279" s="2">
        <v>23.158000000000001</v>
      </c>
      <c r="AL279" s="2">
        <v>0.94</v>
      </c>
      <c r="AM279" s="2">
        <v>2.78</v>
      </c>
      <c r="AN279" s="2">
        <v>34.299999999999997</v>
      </c>
      <c r="AO279" s="2">
        <v>193</v>
      </c>
      <c r="AP279" s="2">
        <v>6.3</v>
      </c>
      <c r="AQ279" s="2">
        <v>5.61</v>
      </c>
      <c r="AR279" s="2">
        <v>3</v>
      </c>
    </row>
    <row r="280" spans="1:44" x14ac:dyDescent="0.3">
      <c r="A280" s="2">
        <v>21</v>
      </c>
      <c r="B280" s="2">
        <v>2609697</v>
      </c>
      <c r="C280" s="2">
        <v>1</v>
      </c>
      <c r="D280" s="2">
        <v>1</v>
      </c>
      <c r="E280" s="2">
        <v>1</v>
      </c>
      <c r="F280" s="2">
        <v>0</v>
      </c>
      <c r="G280" s="2">
        <v>15</v>
      </c>
      <c r="H280" s="2">
        <v>1</v>
      </c>
      <c r="I280" s="2">
        <v>1</v>
      </c>
      <c r="J280" s="2">
        <v>0</v>
      </c>
      <c r="K280" s="2">
        <v>0</v>
      </c>
      <c r="L280" s="2">
        <v>0</v>
      </c>
      <c r="M280" s="2">
        <v>0</v>
      </c>
      <c r="N280" s="2">
        <v>1</v>
      </c>
      <c r="O280" s="2">
        <v>0</v>
      </c>
      <c r="P280" s="2">
        <v>0</v>
      </c>
      <c r="Q280" s="2">
        <v>0</v>
      </c>
      <c r="R280" s="2">
        <v>1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3">
        <v>1</v>
      </c>
      <c r="AA280" s="2">
        <v>0</v>
      </c>
      <c r="AB280" s="2">
        <v>0</v>
      </c>
      <c r="AC280" s="2">
        <v>0</v>
      </c>
      <c r="AD280" s="2">
        <v>0</v>
      </c>
      <c r="AE280" s="2">
        <v>0</v>
      </c>
      <c r="AF280" s="2">
        <v>0</v>
      </c>
      <c r="AG280" s="2">
        <v>11</v>
      </c>
      <c r="AH280" s="2">
        <v>18.399999999999999</v>
      </c>
      <c r="AI280" s="2">
        <v>34.1</v>
      </c>
      <c r="AJ280" s="2">
        <v>2.1</v>
      </c>
      <c r="AK280" s="2">
        <v>11.8</v>
      </c>
      <c r="AL280" s="2">
        <v>0.93</v>
      </c>
      <c r="AM280" s="2">
        <v>3.41</v>
      </c>
      <c r="AN280" s="2">
        <v>44.5</v>
      </c>
      <c r="AO280" s="2">
        <v>205</v>
      </c>
      <c r="AP280" s="2">
        <v>7.9</v>
      </c>
      <c r="AQ280" s="2">
        <v>4.37</v>
      </c>
      <c r="AR280" s="2">
        <v>3</v>
      </c>
    </row>
    <row r="281" spans="1:44" x14ac:dyDescent="0.3">
      <c r="A281" s="2">
        <v>22</v>
      </c>
      <c r="B281" s="2">
        <v>2798600</v>
      </c>
      <c r="C281" s="2">
        <v>1</v>
      </c>
      <c r="D281" s="2">
        <v>0</v>
      </c>
      <c r="E281" s="2">
        <v>0</v>
      </c>
      <c r="F281" s="2">
        <v>0</v>
      </c>
      <c r="G281" s="2">
        <v>24</v>
      </c>
      <c r="H281" s="2">
        <v>0</v>
      </c>
      <c r="I281" s="2">
        <v>0</v>
      </c>
      <c r="J281" s="2">
        <v>0</v>
      </c>
      <c r="K281" s="2">
        <v>0</v>
      </c>
      <c r="L281" s="2">
        <v>0</v>
      </c>
      <c r="M281" s="2">
        <v>0</v>
      </c>
      <c r="N281" s="2">
        <v>1</v>
      </c>
      <c r="O281" s="2">
        <v>0</v>
      </c>
      <c r="P281" s="2">
        <v>0</v>
      </c>
      <c r="Q281" s="2">
        <v>1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3">
        <v>1</v>
      </c>
      <c r="AA281" s="2">
        <v>0</v>
      </c>
      <c r="AB281" s="2">
        <v>0</v>
      </c>
      <c r="AC281" s="2">
        <v>0</v>
      </c>
      <c r="AD281" s="2">
        <v>0</v>
      </c>
      <c r="AE281" s="2">
        <v>0</v>
      </c>
      <c r="AF281" s="2">
        <v>0</v>
      </c>
      <c r="AG281" s="2">
        <v>11.1</v>
      </c>
      <c r="AH281" s="2">
        <v>17.600000000000001</v>
      </c>
      <c r="AI281" s="2">
        <v>27.3</v>
      </c>
      <c r="AJ281" s="2">
        <v>1.92</v>
      </c>
      <c r="AK281" s="2">
        <v>26</v>
      </c>
      <c r="AL281" s="2">
        <v>0.94</v>
      </c>
      <c r="AM281" s="2">
        <v>9.7100000000000009</v>
      </c>
      <c r="AN281" s="2">
        <v>40.700000000000003</v>
      </c>
      <c r="AO281" s="2">
        <v>152</v>
      </c>
      <c r="AP281" s="2">
        <v>5.3</v>
      </c>
      <c r="AQ281" s="2">
        <v>4.3499999999999996</v>
      </c>
      <c r="AR281" s="2">
        <v>3</v>
      </c>
    </row>
    <row r="282" spans="1:44" x14ac:dyDescent="0.3">
      <c r="A282" s="2">
        <v>23</v>
      </c>
      <c r="B282" s="2">
        <v>2803073</v>
      </c>
      <c r="C282" s="2">
        <v>1</v>
      </c>
      <c r="D282" s="2">
        <v>1</v>
      </c>
      <c r="E282" s="2">
        <v>1</v>
      </c>
      <c r="F282" s="2">
        <v>0</v>
      </c>
      <c r="G282" s="2">
        <v>23</v>
      </c>
      <c r="H282" s="2">
        <v>1</v>
      </c>
      <c r="I282" s="2">
        <v>1</v>
      </c>
      <c r="J282" s="2">
        <v>1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1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>
        <v>0</v>
      </c>
      <c r="AB282" s="2">
        <v>0</v>
      </c>
      <c r="AC282" s="2">
        <v>0</v>
      </c>
      <c r="AD282" s="2">
        <v>0</v>
      </c>
      <c r="AE282" s="2">
        <v>1</v>
      </c>
      <c r="AF282" s="2">
        <v>1</v>
      </c>
      <c r="AG282" s="2">
        <v>16.8</v>
      </c>
      <c r="AH282" s="2">
        <v>20.2</v>
      </c>
      <c r="AI282" s="2">
        <v>25.3</v>
      </c>
      <c r="AJ282" s="2">
        <v>2.78</v>
      </c>
      <c r="AK282" s="2">
        <v>13.5</v>
      </c>
      <c r="AL282" s="2">
        <v>1.4</v>
      </c>
      <c r="AM282" s="2">
        <v>4.43</v>
      </c>
      <c r="AN282" s="2">
        <v>33.4</v>
      </c>
      <c r="AO282" s="2">
        <v>158</v>
      </c>
      <c r="AP282" s="2">
        <v>13.6</v>
      </c>
      <c r="AQ282" s="2">
        <v>4.8899999999999997</v>
      </c>
      <c r="AR282" s="2">
        <v>3</v>
      </c>
    </row>
    <row r="283" spans="1:44" x14ac:dyDescent="0.3">
      <c r="A283" s="2">
        <v>24</v>
      </c>
      <c r="B283" s="2">
        <v>2820550</v>
      </c>
      <c r="C283" s="2">
        <v>1</v>
      </c>
      <c r="D283" s="2">
        <v>1</v>
      </c>
      <c r="E283" s="2">
        <v>1</v>
      </c>
      <c r="F283" s="2">
        <v>1</v>
      </c>
      <c r="G283" s="2">
        <v>6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0</v>
      </c>
      <c r="P283" s="2">
        <v>0</v>
      </c>
      <c r="Q283" s="2">
        <v>0</v>
      </c>
      <c r="R283" s="2">
        <v>1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0</v>
      </c>
      <c r="Z283" s="2">
        <v>0</v>
      </c>
      <c r="AA283" s="2">
        <v>0</v>
      </c>
      <c r="AB283" s="2">
        <v>0</v>
      </c>
      <c r="AC283" s="2">
        <v>0</v>
      </c>
      <c r="AD283" s="2">
        <v>0</v>
      </c>
      <c r="AE283" s="2">
        <v>0</v>
      </c>
      <c r="AF283" s="2">
        <v>0</v>
      </c>
      <c r="AG283" s="2">
        <v>11.6</v>
      </c>
      <c r="AH283" s="2">
        <v>16.600000000000001</v>
      </c>
      <c r="AI283" s="2">
        <v>26.2</v>
      </c>
      <c r="AJ283" s="2">
        <v>4.16</v>
      </c>
      <c r="AK283" s="2">
        <v>8</v>
      </c>
      <c r="AL283" s="2">
        <v>0.98</v>
      </c>
      <c r="AM283" s="2">
        <v>2.27</v>
      </c>
      <c r="AN283" s="2">
        <v>38.200000000000003</v>
      </c>
      <c r="AO283" s="2">
        <v>212</v>
      </c>
      <c r="AP283" s="2">
        <v>7.7</v>
      </c>
      <c r="AQ283" s="2">
        <v>3.7</v>
      </c>
      <c r="AR283" s="2">
        <v>6</v>
      </c>
    </row>
    <row r="284" spans="1:44" x14ac:dyDescent="0.3">
      <c r="A284" s="2">
        <v>25</v>
      </c>
      <c r="B284" s="2">
        <v>2832224</v>
      </c>
      <c r="C284" s="2">
        <v>1</v>
      </c>
      <c r="D284" s="2">
        <v>0</v>
      </c>
      <c r="E284" s="2">
        <v>1</v>
      </c>
      <c r="F284" s="2">
        <v>0</v>
      </c>
      <c r="G284" s="2">
        <v>12</v>
      </c>
      <c r="H284" s="2">
        <v>0</v>
      </c>
      <c r="I284" s="2">
        <v>1</v>
      </c>
      <c r="J284" s="2">
        <v>1</v>
      </c>
      <c r="K284" s="2">
        <v>1</v>
      </c>
      <c r="L284" s="2">
        <v>0</v>
      </c>
      <c r="M284" s="2">
        <v>0</v>
      </c>
      <c r="N284" s="2">
        <v>0</v>
      </c>
      <c r="O284" s="2">
        <v>0</v>
      </c>
      <c r="P284" s="2">
        <v>0</v>
      </c>
      <c r="Q284" s="2">
        <v>0</v>
      </c>
      <c r="R284" s="2">
        <v>1</v>
      </c>
      <c r="S284" s="2">
        <v>1</v>
      </c>
      <c r="T284" s="2">
        <v>0</v>
      </c>
      <c r="U284" s="2">
        <v>0</v>
      </c>
      <c r="V284" s="2">
        <v>0</v>
      </c>
      <c r="W284" s="2">
        <v>0</v>
      </c>
      <c r="X284" s="2">
        <v>0</v>
      </c>
      <c r="Y284" s="2">
        <v>0</v>
      </c>
      <c r="Z284" s="2">
        <v>0</v>
      </c>
      <c r="AA284" s="2">
        <v>0</v>
      </c>
      <c r="AB284" s="2">
        <v>1</v>
      </c>
      <c r="AC284" s="2">
        <v>0</v>
      </c>
      <c r="AD284" s="2">
        <v>0</v>
      </c>
      <c r="AE284" s="2">
        <v>0</v>
      </c>
      <c r="AF284" s="2">
        <v>0</v>
      </c>
      <c r="AG284" s="2">
        <v>16.600000000000001</v>
      </c>
      <c r="AH284" s="2">
        <v>30.4</v>
      </c>
      <c r="AI284" s="2">
        <v>39.700000000000003</v>
      </c>
      <c r="AJ284" s="2">
        <v>2.1</v>
      </c>
      <c r="AK284" s="2">
        <v>163.80000000000001</v>
      </c>
      <c r="AL284" s="2">
        <v>1.39</v>
      </c>
      <c r="AM284" s="2">
        <v>110.2</v>
      </c>
      <c r="AN284" s="2">
        <v>40.5</v>
      </c>
      <c r="AO284" s="2">
        <v>171</v>
      </c>
      <c r="AP284" s="2">
        <v>16.399999999999999</v>
      </c>
      <c r="AQ284" s="2">
        <v>4.5999999999999996</v>
      </c>
      <c r="AR284" s="2">
        <v>8</v>
      </c>
    </row>
    <row r="285" spans="1:44" x14ac:dyDescent="0.3">
      <c r="A285" s="2">
        <v>26</v>
      </c>
      <c r="B285" s="2">
        <v>2843457</v>
      </c>
      <c r="C285" s="2">
        <v>1</v>
      </c>
      <c r="D285" s="2">
        <v>1</v>
      </c>
      <c r="E285" s="2">
        <v>0</v>
      </c>
      <c r="F285" s="2">
        <v>0</v>
      </c>
      <c r="G285" s="2">
        <v>17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0</v>
      </c>
      <c r="P285" s="2">
        <v>0</v>
      </c>
      <c r="Q285" s="2">
        <v>0</v>
      </c>
      <c r="R285" s="2">
        <v>1</v>
      </c>
      <c r="S285" s="2">
        <v>0</v>
      </c>
      <c r="T285" s="2">
        <v>0</v>
      </c>
      <c r="U285" s="2">
        <v>0</v>
      </c>
      <c r="V285" s="2">
        <v>0</v>
      </c>
      <c r="W285" s="2">
        <v>0</v>
      </c>
      <c r="X285" s="2">
        <v>0</v>
      </c>
      <c r="Y285" s="2">
        <v>0</v>
      </c>
      <c r="Z285" s="3">
        <v>1</v>
      </c>
      <c r="AA285" s="2">
        <v>0</v>
      </c>
      <c r="AB285" s="2">
        <v>0</v>
      </c>
      <c r="AC285" s="2">
        <v>0</v>
      </c>
      <c r="AD285" s="2">
        <v>0</v>
      </c>
      <c r="AE285" s="2">
        <v>0</v>
      </c>
      <c r="AF285" s="2">
        <v>0</v>
      </c>
      <c r="AG285" s="2">
        <v>12.2</v>
      </c>
      <c r="AH285" s="2">
        <v>19</v>
      </c>
      <c r="AI285" s="2">
        <v>29</v>
      </c>
      <c r="AJ285" s="2">
        <v>2.71</v>
      </c>
      <c r="AK285" s="2">
        <v>17.3</v>
      </c>
      <c r="AL285" s="2">
        <v>1.03</v>
      </c>
      <c r="AM285" s="2">
        <v>7.39</v>
      </c>
      <c r="AN285" s="2">
        <v>36.6</v>
      </c>
      <c r="AO285" s="2">
        <v>155</v>
      </c>
      <c r="AP285" s="2">
        <v>8.5</v>
      </c>
      <c r="AQ285" s="2">
        <v>4.09</v>
      </c>
      <c r="AR285" s="2">
        <v>3</v>
      </c>
    </row>
    <row r="286" spans="1:44" x14ac:dyDescent="0.3">
      <c r="A286" s="2">
        <v>27</v>
      </c>
      <c r="B286" s="2">
        <v>2844985</v>
      </c>
      <c r="C286" s="2">
        <v>1</v>
      </c>
      <c r="D286" s="2">
        <v>1</v>
      </c>
      <c r="E286" s="2">
        <v>0</v>
      </c>
      <c r="F286" s="2">
        <v>0</v>
      </c>
      <c r="G286" s="2">
        <v>16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0</v>
      </c>
      <c r="P286" s="2">
        <v>0</v>
      </c>
      <c r="Q286" s="2">
        <v>0</v>
      </c>
      <c r="R286" s="2">
        <v>1</v>
      </c>
      <c r="S286" s="2">
        <v>0</v>
      </c>
      <c r="T286" s="2">
        <v>0</v>
      </c>
      <c r="U286" s="2">
        <v>0</v>
      </c>
      <c r="V286" s="2">
        <v>0</v>
      </c>
      <c r="W286" s="2">
        <v>0</v>
      </c>
      <c r="X286" s="2">
        <v>0</v>
      </c>
      <c r="Y286" s="2">
        <v>0</v>
      </c>
      <c r="Z286" s="3">
        <v>1</v>
      </c>
      <c r="AA286" s="2">
        <v>0</v>
      </c>
      <c r="AB286" s="2">
        <v>0</v>
      </c>
      <c r="AC286" s="2">
        <v>0</v>
      </c>
      <c r="AD286" s="2">
        <v>0</v>
      </c>
      <c r="AE286" s="2">
        <v>0</v>
      </c>
      <c r="AF286" s="2">
        <v>1</v>
      </c>
      <c r="AG286" s="2">
        <v>11.3</v>
      </c>
      <c r="AH286" s="2">
        <v>18.28</v>
      </c>
      <c r="AI286" s="2">
        <v>29.47</v>
      </c>
      <c r="AJ286" s="2">
        <v>1.87</v>
      </c>
      <c r="AK286" s="2">
        <v>23.158000000000001</v>
      </c>
      <c r="AL286" s="2">
        <v>0.96</v>
      </c>
      <c r="AM286" s="2">
        <v>3.42</v>
      </c>
      <c r="AN286" s="2">
        <v>37.200000000000003</v>
      </c>
      <c r="AO286" s="2">
        <v>223</v>
      </c>
      <c r="AP286" s="2">
        <v>6.2</v>
      </c>
      <c r="AQ286" s="2">
        <v>3.97</v>
      </c>
      <c r="AR286" s="2">
        <v>1</v>
      </c>
    </row>
    <row r="287" spans="1:44" x14ac:dyDescent="0.3">
      <c r="A287" s="2">
        <v>28</v>
      </c>
      <c r="B287" s="2">
        <v>2849808</v>
      </c>
      <c r="C287" s="2">
        <v>1</v>
      </c>
      <c r="D287" s="2">
        <v>0</v>
      </c>
      <c r="E287" s="2">
        <v>1</v>
      </c>
      <c r="F287" s="2">
        <v>1</v>
      </c>
      <c r="G287" s="2">
        <v>16</v>
      </c>
      <c r="H287" s="2">
        <v>1</v>
      </c>
      <c r="I287" s="2">
        <v>0</v>
      </c>
      <c r="J287" s="2">
        <v>0</v>
      </c>
      <c r="K287" s="2">
        <v>0</v>
      </c>
      <c r="L287" s="2">
        <v>0</v>
      </c>
      <c r="M287" s="2">
        <v>1</v>
      </c>
      <c r="N287" s="2">
        <v>0</v>
      </c>
      <c r="O287" s="2">
        <v>0</v>
      </c>
      <c r="P287" s="2">
        <v>0</v>
      </c>
      <c r="Q287" s="2">
        <v>0</v>
      </c>
      <c r="R287" s="2">
        <v>1</v>
      </c>
      <c r="S287" s="2">
        <v>0</v>
      </c>
      <c r="T287" s="2">
        <v>1</v>
      </c>
      <c r="U287" s="2">
        <v>0</v>
      </c>
      <c r="V287" s="2">
        <v>0</v>
      </c>
      <c r="W287" s="2">
        <v>0</v>
      </c>
      <c r="X287" s="2">
        <v>0</v>
      </c>
      <c r="Y287" s="2">
        <v>0</v>
      </c>
      <c r="Z287" s="2">
        <v>0</v>
      </c>
      <c r="AA287" s="2">
        <v>0</v>
      </c>
      <c r="AB287" s="2">
        <v>1</v>
      </c>
      <c r="AC287" s="2">
        <v>0</v>
      </c>
      <c r="AD287" s="2">
        <v>0</v>
      </c>
      <c r="AE287" s="2">
        <v>0</v>
      </c>
      <c r="AF287" s="2">
        <v>0</v>
      </c>
      <c r="AG287" s="2">
        <v>16.8</v>
      </c>
      <c r="AH287" s="2">
        <v>17.899999999999999</v>
      </c>
      <c r="AI287" s="2">
        <v>43</v>
      </c>
      <c r="AJ287" s="2">
        <v>3.83</v>
      </c>
      <c r="AK287" s="2">
        <v>9.6999999999999993</v>
      </c>
      <c r="AL287" s="2">
        <v>1.4</v>
      </c>
      <c r="AM287" s="2">
        <v>2.69</v>
      </c>
      <c r="AN287" s="2">
        <v>33.5</v>
      </c>
      <c r="AO287" s="2">
        <v>133</v>
      </c>
      <c r="AP287" s="2">
        <v>8</v>
      </c>
      <c r="AQ287" s="2">
        <v>4.34</v>
      </c>
      <c r="AR287" s="2">
        <v>1</v>
      </c>
    </row>
    <row r="288" spans="1:44" x14ac:dyDescent="0.3">
      <c r="A288" s="2">
        <v>29</v>
      </c>
      <c r="B288" s="2">
        <v>2850543</v>
      </c>
      <c r="C288" s="2">
        <v>1</v>
      </c>
      <c r="D288" s="2">
        <v>0</v>
      </c>
      <c r="E288" s="2">
        <v>1</v>
      </c>
      <c r="F288" s="2">
        <v>0</v>
      </c>
      <c r="G288" s="2">
        <v>19</v>
      </c>
      <c r="H288" s="2">
        <v>1</v>
      </c>
      <c r="I288" s="2">
        <v>1</v>
      </c>
      <c r="J288" s="2">
        <v>1</v>
      </c>
      <c r="K288" s="2">
        <v>0</v>
      </c>
      <c r="L288" s="2">
        <v>0</v>
      </c>
      <c r="M288" s="2">
        <v>0</v>
      </c>
      <c r="N288" s="2">
        <v>1</v>
      </c>
      <c r="O288" s="2">
        <v>0</v>
      </c>
      <c r="P288" s="2">
        <v>0</v>
      </c>
      <c r="Q288" s="2">
        <v>0</v>
      </c>
      <c r="R288" s="2">
        <v>0</v>
      </c>
      <c r="S288" s="2">
        <v>1</v>
      </c>
      <c r="T288" s="2">
        <v>0</v>
      </c>
      <c r="U288" s="2">
        <v>0</v>
      </c>
      <c r="V288" s="2">
        <v>0</v>
      </c>
      <c r="W288" s="2">
        <v>0</v>
      </c>
      <c r="X288" s="2">
        <v>0</v>
      </c>
      <c r="Y288" s="2">
        <v>0</v>
      </c>
      <c r="Z288" s="2">
        <v>0</v>
      </c>
      <c r="AA288" s="2">
        <v>0</v>
      </c>
      <c r="AB288" s="2">
        <v>1</v>
      </c>
      <c r="AC288" s="2">
        <v>0</v>
      </c>
      <c r="AD288" s="2">
        <v>0</v>
      </c>
      <c r="AE288" s="2">
        <v>0</v>
      </c>
      <c r="AF288" s="2">
        <v>0</v>
      </c>
      <c r="AG288" s="2">
        <v>11.9</v>
      </c>
      <c r="AH288" s="2">
        <v>18.2</v>
      </c>
      <c r="AI288" s="2">
        <v>27.1</v>
      </c>
      <c r="AJ288" s="2">
        <v>1.96</v>
      </c>
      <c r="AK288" s="2">
        <v>23.5</v>
      </c>
      <c r="AL288" s="2">
        <v>1.01</v>
      </c>
      <c r="AM288" s="2">
        <v>7.06</v>
      </c>
      <c r="AN288" s="2">
        <v>35.700000000000003</v>
      </c>
      <c r="AO288" s="2">
        <v>151</v>
      </c>
      <c r="AP288" s="2">
        <v>6.1</v>
      </c>
      <c r="AQ288" s="2">
        <v>4.6399999999999997</v>
      </c>
      <c r="AR288" s="2">
        <v>2</v>
      </c>
    </row>
    <row r="289" spans="1:44" x14ac:dyDescent="0.3">
      <c r="A289" s="2">
        <v>30</v>
      </c>
      <c r="B289" s="2">
        <v>2869803</v>
      </c>
      <c r="C289" s="2">
        <v>1</v>
      </c>
      <c r="D289" s="2">
        <v>1</v>
      </c>
      <c r="E289" s="2">
        <v>1</v>
      </c>
      <c r="F289" s="2">
        <v>0</v>
      </c>
      <c r="G289" s="2">
        <v>17</v>
      </c>
      <c r="H289" s="2">
        <v>1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0</v>
      </c>
      <c r="R289" s="2">
        <v>1</v>
      </c>
      <c r="S289" s="2">
        <v>1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0</v>
      </c>
      <c r="Z289" s="2">
        <v>0</v>
      </c>
      <c r="AA289" s="2">
        <v>0</v>
      </c>
      <c r="AB289" s="2">
        <v>0</v>
      </c>
      <c r="AC289" s="2">
        <v>0</v>
      </c>
      <c r="AD289" s="2">
        <v>0</v>
      </c>
      <c r="AE289" s="2">
        <v>1</v>
      </c>
      <c r="AF289" s="2">
        <v>0</v>
      </c>
      <c r="AG289" s="2">
        <v>12.3</v>
      </c>
      <c r="AH289" s="2">
        <v>16.899999999999999</v>
      </c>
      <c r="AI289" s="2">
        <v>26.2</v>
      </c>
      <c r="AJ289" s="2">
        <v>2.2400000000000002</v>
      </c>
      <c r="AK289" s="2">
        <v>23.3</v>
      </c>
      <c r="AL289" s="2">
        <v>1.04</v>
      </c>
      <c r="AM289" s="2">
        <v>7.19</v>
      </c>
      <c r="AN289" s="2">
        <v>40</v>
      </c>
      <c r="AO289" s="2">
        <v>152</v>
      </c>
      <c r="AP289" s="2">
        <v>5.9</v>
      </c>
      <c r="AQ289" s="2">
        <v>4.6399999999999997</v>
      </c>
      <c r="AR289" s="2">
        <v>3</v>
      </c>
    </row>
    <row r="290" spans="1:44" x14ac:dyDescent="0.3">
      <c r="A290" s="2">
        <v>31</v>
      </c>
      <c r="B290" s="2">
        <v>2854664</v>
      </c>
      <c r="C290" s="2">
        <v>1</v>
      </c>
      <c r="D290" s="2">
        <v>0</v>
      </c>
      <c r="E290" s="2">
        <v>0</v>
      </c>
      <c r="F290" s="2">
        <v>0</v>
      </c>
      <c r="G290" s="2">
        <v>13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0</v>
      </c>
      <c r="Z290" s="2">
        <v>0</v>
      </c>
      <c r="AA290" s="2">
        <v>0</v>
      </c>
      <c r="AB290" s="2">
        <v>0</v>
      </c>
      <c r="AC290" s="2">
        <v>0</v>
      </c>
      <c r="AD290" s="2">
        <v>0</v>
      </c>
      <c r="AE290" s="2">
        <v>0</v>
      </c>
      <c r="AF290" s="2">
        <v>0</v>
      </c>
      <c r="AG290" s="2">
        <v>20.8</v>
      </c>
      <c r="AH290" s="2">
        <v>17.600000000000001</v>
      </c>
      <c r="AI290" s="2">
        <v>44.7</v>
      </c>
      <c r="AJ290" s="2">
        <v>2.96</v>
      </c>
      <c r="AK290" s="2">
        <v>4.0999999999999996</v>
      </c>
      <c r="AL290" s="2">
        <v>1.72</v>
      </c>
      <c r="AM290" s="2">
        <v>0.7</v>
      </c>
      <c r="AN290" s="2">
        <v>36.799999999999997</v>
      </c>
      <c r="AO290" s="2">
        <v>180</v>
      </c>
      <c r="AP290" s="2">
        <v>5.2</v>
      </c>
      <c r="AQ290" s="2">
        <v>4.3099999999999996</v>
      </c>
      <c r="AR290" s="2">
        <v>6</v>
      </c>
    </row>
    <row r="291" spans="1:44" x14ac:dyDescent="0.3">
      <c r="A291" s="2">
        <v>32</v>
      </c>
      <c r="B291" s="2">
        <v>972706</v>
      </c>
      <c r="C291" s="2">
        <v>1</v>
      </c>
      <c r="D291" s="2">
        <v>0</v>
      </c>
      <c r="E291" s="2">
        <v>1</v>
      </c>
      <c r="F291" s="2">
        <v>0</v>
      </c>
      <c r="G291" s="2">
        <v>20</v>
      </c>
      <c r="H291" s="2">
        <v>1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0</v>
      </c>
      <c r="P291" s="2">
        <v>0</v>
      </c>
      <c r="Q291" s="2">
        <v>0</v>
      </c>
      <c r="R291" s="2">
        <v>1</v>
      </c>
      <c r="S291" s="2">
        <v>0</v>
      </c>
      <c r="T291" s="2">
        <v>0</v>
      </c>
      <c r="U291" s="2">
        <v>0</v>
      </c>
      <c r="V291" s="2">
        <v>0</v>
      </c>
      <c r="W291" s="2">
        <v>0</v>
      </c>
      <c r="X291" s="2">
        <v>0</v>
      </c>
      <c r="Y291" s="2">
        <v>0</v>
      </c>
      <c r="Z291" s="3">
        <v>1</v>
      </c>
      <c r="AA291" s="2">
        <v>1</v>
      </c>
      <c r="AB291" s="2">
        <v>1</v>
      </c>
      <c r="AC291" s="2">
        <v>0</v>
      </c>
      <c r="AD291" s="2">
        <v>0</v>
      </c>
      <c r="AE291" s="2">
        <v>0</v>
      </c>
      <c r="AF291" s="2">
        <v>0</v>
      </c>
      <c r="AG291" s="2">
        <v>12.8</v>
      </c>
      <c r="AH291" s="2">
        <v>19.8</v>
      </c>
      <c r="AI291" s="2">
        <v>24.4</v>
      </c>
      <c r="AJ291" s="2">
        <v>2.29</v>
      </c>
      <c r="AK291" s="2">
        <v>20.5</v>
      </c>
      <c r="AL291" s="2">
        <v>1.08</v>
      </c>
      <c r="AM291" s="2">
        <v>4.1100000000000003</v>
      </c>
      <c r="AN291" s="2">
        <v>38.5</v>
      </c>
      <c r="AO291" s="2">
        <v>101</v>
      </c>
      <c r="AP291" s="2">
        <v>7.1</v>
      </c>
      <c r="AQ291" s="2">
        <v>4.8600000000000003</v>
      </c>
      <c r="AR291" s="2">
        <v>3</v>
      </c>
    </row>
    <row r="292" spans="1:44" x14ac:dyDescent="0.3">
      <c r="A292" s="2">
        <v>33</v>
      </c>
      <c r="B292" s="2">
        <v>2959109</v>
      </c>
      <c r="C292" s="2">
        <v>1</v>
      </c>
      <c r="D292" s="2">
        <v>0</v>
      </c>
      <c r="E292" s="2">
        <v>1</v>
      </c>
      <c r="F292" s="2">
        <v>0</v>
      </c>
      <c r="G292" s="2">
        <v>10</v>
      </c>
      <c r="H292" s="2">
        <v>1</v>
      </c>
      <c r="I292" s="2">
        <v>1</v>
      </c>
      <c r="J292" s="2">
        <v>0</v>
      </c>
      <c r="K292" s="2">
        <v>0</v>
      </c>
      <c r="L292" s="2">
        <v>1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1</v>
      </c>
      <c r="S292" s="2">
        <v>0</v>
      </c>
      <c r="T292" s="2">
        <v>0</v>
      </c>
      <c r="U292" s="2">
        <v>0</v>
      </c>
      <c r="V292" s="2">
        <v>0</v>
      </c>
      <c r="W292" s="2">
        <v>0</v>
      </c>
      <c r="X292" s="2">
        <v>0</v>
      </c>
      <c r="Y292" s="2">
        <v>0</v>
      </c>
      <c r="Z292" s="3">
        <v>1</v>
      </c>
      <c r="AA292" s="2">
        <v>0</v>
      </c>
      <c r="AB292" s="2">
        <v>1</v>
      </c>
      <c r="AC292" s="2">
        <v>0</v>
      </c>
      <c r="AD292" s="2">
        <v>0</v>
      </c>
      <c r="AE292" s="2">
        <v>0</v>
      </c>
      <c r="AF292" s="2">
        <v>0</v>
      </c>
      <c r="AG292" s="2">
        <v>13.2</v>
      </c>
      <c r="AH292" s="2">
        <v>17.7</v>
      </c>
      <c r="AI292" s="2">
        <v>39.1</v>
      </c>
      <c r="AJ292" s="2">
        <v>5.57</v>
      </c>
      <c r="AK292" s="2">
        <v>8.6999999999999993</v>
      </c>
      <c r="AL292" s="2">
        <v>1.1100000000000001</v>
      </c>
      <c r="AM292" s="2">
        <v>2.08</v>
      </c>
      <c r="AN292" s="2">
        <v>33.4</v>
      </c>
      <c r="AO292" s="2">
        <v>146</v>
      </c>
      <c r="AP292" s="2">
        <v>8.6999999999999993</v>
      </c>
      <c r="AQ292" s="2">
        <v>4.4000000000000004</v>
      </c>
      <c r="AR292" s="2">
        <v>9</v>
      </c>
    </row>
    <row r="293" spans="1:44" x14ac:dyDescent="0.3">
      <c r="A293" s="2">
        <v>34</v>
      </c>
      <c r="B293" s="2">
        <v>2731069</v>
      </c>
      <c r="C293" s="2">
        <v>1</v>
      </c>
      <c r="D293" s="2">
        <v>1</v>
      </c>
      <c r="E293" s="2">
        <v>0</v>
      </c>
      <c r="F293" s="2">
        <v>0</v>
      </c>
      <c r="G293" s="2">
        <v>15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0</v>
      </c>
      <c r="O293" s="2">
        <v>0</v>
      </c>
      <c r="P293" s="2">
        <v>0</v>
      </c>
      <c r="Q293" s="2">
        <v>1</v>
      </c>
      <c r="R293" s="2">
        <v>0</v>
      </c>
      <c r="S293" s="2">
        <v>0</v>
      </c>
      <c r="T293" s="2">
        <v>0</v>
      </c>
      <c r="U293" s="2">
        <v>0</v>
      </c>
      <c r="V293" s="2">
        <v>0</v>
      </c>
      <c r="W293" s="2">
        <v>0</v>
      </c>
      <c r="X293" s="2">
        <v>0</v>
      </c>
      <c r="Y293" s="2">
        <v>0</v>
      </c>
      <c r="Z293" s="3">
        <v>1</v>
      </c>
      <c r="AA293" s="2">
        <v>1</v>
      </c>
      <c r="AB293" s="2">
        <v>0</v>
      </c>
      <c r="AC293" s="2">
        <v>0</v>
      </c>
      <c r="AD293" s="2">
        <v>0</v>
      </c>
      <c r="AE293" s="2">
        <v>0</v>
      </c>
      <c r="AF293" s="2">
        <v>0</v>
      </c>
      <c r="AG293" s="2">
        <v>11.2</v>
      </c>
      <c r="AH293" s="2">
        <v>19.600000000000001</v>
      </c>
      <c r="AI293" s="2">
        <v>27.2</v>
      </c>
      <c r="AJ293" s="2">
        <v>1.68</v>
      </c>
      <c r="AK293" s="2">
        <v>11.8</v>
      </c>
      <c r="AL293" s="2">
        <v>0.95</v>
      </c>
      <c r="AM293" s="2">
        <v>2.59</v>
      </c>
      <c r="AN293" s="2">
        <v>41.2</v>
      </c>
      <c r="AO293" s="2">
        <v>288</v>
      </c>
      <c r="AP293" s="2">
        <v>5.5</v>
      </c>
      <c r="AQ293" s="2">
        <v>3.71</v>
      </c>
      <c r="AR293" s="2">
        <v>2</v>
      </c>
    </row>
    <row r="294" spans="1:44" x14ac:dyDescent="0.3">
      <c r="A294" s="2">
        <v>35</v>
      </c>
      <c r="B294" s="2">
        <v>2964504</v>
      </c>
      <c r="C294" s="2">
        <v>1</v>
      </c>
      <c r="D294" s="2">
        <v>0</v>
      </c>
      <c r="E294" s="2">
        <v>0</v>
      </c>
      <c r="F294" s="2">
        <v>0</v>
      </c>
      <c r="G294" s="2">
        <v>16</v>
      </c>
      <c r="H294" s="2">
        <v>1</v>
      </c>
      <c r="I294" s="2">
        <v>0</v>
      </c>
      <c r="J294" s="2">
        <v>0</v>
      </c>
      <c r="K294" s="2">
        <v>1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1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0</v>
      </c>
      <c r="Z294" s="2">
        <v>0</v>
      </c>
      <c r="AA294" s="2">
        <v>0</v>
      </c>
      <c r="AB294" s="2">
        <v>0</v>
      </c>
      <c r="AC294" s="2">
        <v>0</v>
      </c>
      <c r="AD294" s="2">
        <v>0</v>
      </c>
      <c r="AE294" s="2">
        <v>0</v>
      </c>
      <c r="AF294" s="2">
        <v>0</v>
      </c>
      <c r="AG294" s="2">
        <v>12.8</v>
      </c>
      <c r="AH294" s="2">
        <v>21.5</v>
      </c>
      <c r="AI294" s="2">
        <v>29.1</v>
      </c>
      <c r="AJ294" s="2">
        <v>1.98</v>
      </c>
      <c r="AK294" s="2">
        <v>27.6</v>
      </c>
      <c r="AL294" s="2">
        <v>1.08</v>
      </c>
      <c r="AM294" s="2">
        <v>6.75</v>
      </c>
      <c r="AN294" s="2">
        <v>35.700000000000003</v>
      </c>
      <c r="AO294" s="2">
        <v>148</v>
      </c>
      <c r="AP294" s="2">
        <v>15.3</v>
      </c>
      <c r="AQ294" s="2">
        <v>4.79</v>
      </c>
      <c r="AR294" s="2">
        <v>4</v>
      </c>
    </row>
    <row r="295" spans="1:44" x14ac:dyDescent="0.3">
      <c r="A295" s="2">
        <v>36</v>
      </c>
      <c r="B295" s="2">
        <v>2967601</v>
      </c>
      <c r="C295" s="2">
        <v>1</v>
      </c>
      <c r="D295" s="2">
        <v>1</v>
      </c>
      <c r="E295" s="2">
        <v>0</v>
      </c>
      <c r="F295" s="2">
        <v>1</v>
      </c>
      <c r="G295" s="2">
        <v>36</v>
      </c>
      <c r="H295" s="2">
        <v>0</v>
      </c>
      <c r="I295" s="2">
        <v>1</v>
      </c>
      <c r="J295" s="2">
        <v>1</v>
      </c>
      <c r="K295" s="2">
        <v>0</v>
      </c>
      <c r="L295" s="2">
        <v>0</v>
      </c>
      <c r="M295" s="2">
        <v>1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1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3">
        <v>1</v>
      </c>
      <c r="AA295" s="2">
        <v>0</v>
      </c>
      <c r="AB295" s="2">
        <v>0</v>
      </c>
      <c r="AC295" s="2">
        <v>0</v>
      </c>
      <c r="AD295" s="2">
        <v>0</v>
      </c>
      <c r="AE295" s="2">
        <v>0</v>
      </c>
      <c r="AF295" s="2">
        <v>0</v>
      </c>
      <c r="AG295" s="2">
        <v>12.7</v>
      </c>
      <c r="AH295" s="2">
        <v>16.100000000000001</v>
      </c>
      <c r="AI295" s="2">
        <v>28.6</v>
      </c>
      <c r="AJ295" s="2">
        <v>2.31</v>
      </c>
      <c r="AK295" s="2">
        <v>19.2</v>
      </c>
      <c r="AL295" s="2">
        <v>1.07</v>
      </c>
      <c r="AM295" s="2">
        <v>3.59</v>
      </c>
      <c r="AN295" s="2">
        <v>38.799999999999997</v>
      </c>
      <c r="AO295" s="2">
        <v>360</v>
      </c>
      <c r="AP295" s="2">
        <v>11.4</v>
      </c>
      <c r="AQ295" s="2">
        <v>3.36</v>
      </c>
      <c r="AR295" s="2">
        <v>4</v>
      </c>
    </row>
    <row r="296" spans="1:44" x14ac:dyDescent="0.3">
      <c r="A296" s="2">
        <v>37</v>
      </c>
      <c r="B296" s="2">
        <v>2964833</v>
      </c>
      <c r="C296" s="2">
        <v>1</v>
      </c>
      <c r="D296" s="2">
        <v>1</v>
      </c>
      <c r="E296" s="2">
        <v>0</v>
      </c>
      <c r="F296" s="2">
        <v>0</v>
      </c>
      <c r="G296" s="2">
        <v>19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1</v>
      </c>
      <c r="R296" s="2">
        <v>1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>
        <v>0</v>
      </c>
      <c r="AB296" s="2">
        <v>0</v>
      </c>
      <c r="AC296" s="2">
        <v>0</v>
      </c>
      <c r="AD296" s="2">
        <v>0</v>
      </c>
      <c r="AE296" s="2">
        <v>0</v>
      </c>
      <c r="AF296" s="2">
        <v>0</v>
      </c>
      <c r="AG296" s="2">
        <v>10.1</v>
      </c>
      <c r="AH296" s="2">
        <v>15.5</v>
      </c>
      <c r="AI296" s="2">
        <v>22.7</v>
      </c>
      <c r="AJ296" s="2">
        <v>2.63</v>
      </c>
      <c r="AK296" s="2">
        <v>31.8</v>
      </c>
      <c r="AL296" s="2">
        <v>0.86</v>
      </c>
      <c r="AM296" s="2">
        <v>8.0399999999999991</v>
      </c>
      <c r="AN296" s="2">
        <v>36.200000000000003</v>
      </c>
      <c r="AO296" s="2">
        <v>183</v>
      </c>
      <c r="AP296" s="2">
        <v>9.6999999999999993</v>
      </c>
      <c r="AQ296" s="2">
        <v>4.1399999999999997</v>
      </c>
      <c r="AR296" s="2">
        <v>4</v>
      </c>
    </row>
    <row r="297" spans="1:44" x14ac:dyDescent="0.3">
      <c r="A297" s="2">
        <v>38</v>
      </c>
      <c r="B297" s="2">
        <v>2968556</v>
      </c>
      <c r="C297" s="2">
        <v>1</v>
      </c>
      <c r="D297" s="2">
        <v>0</v>
      </c>
      <c r="E297" s="2">
        <v>0</v>
      </c>
      <c r="F297" s="2">
        <v>1</v>
      </c>
      <c r="G297" s="2">
        <v>20</v>
      </c>
      <c r="H297" s="2">
        <v>0</v>
      </c>
      <c r="I297" s="2">
        <v>1</v>
      </c>
      <c r="J297" s="2">
        <v>1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>
        <v>0</v>
      </c>
      <c r="AB297" s="2">
        <v>1</v>
      </c>
      <c r="AC297" s="2">
        <v>0</v>
      </c>
      <c r="AD297" s="2">
        <v>0</v>
      </c>
      <c r="AE297" s="2">
        <v>0</v>
      </c>
      <c r="AF297" s="2">
        <v>0</v>
      </c>
      <c r="AG297" s="2">
        <v>10.8</v>
      </c>
      <c r="AH297" s="2">
        <v>20.100000000000001</v>
      </c>
      <c r="AI297" s="2">
        <v>23.5</v>
      </c>
      <c r="AJ297" s="2">
        <v>2.66</v>
      </c>
      <c r="AK297" s="2">
        <v>3.9</v>
      </c>
      <c r="AL297" s="2">
        <v>0.92</v>
      </c>
      <c r="AM297" s="2">
        <v>0.72</v>
      </c>
      <c r="AN297" s="2">
        <v>33.200000000000003</v>
      </c>
      <c r="AO297" s="2">
        <v>165</v>
      </c>
      <c r="AP297" s="2">
        <v>7.1</v>
      </c>
      <c r="AQ297" s="2">
        <v>3.87</v>
      </c>
      <c r="AR297" s="2">
        <v>4</v>
      </c>
    </row>
    <row r="298" spans="1:44" x14ac:dyDescent="0.3">
      <c r="A298" s="2">
        <v>39</v>
      </c>
      <c r="B298" s="2">
        <v>2980239</v>
      </c>
      <c r="C298" s="2">
        <v>1</v>
      </c>
      <c r="D298" s="2">
        <v>1</v>
      </c>
      <c r="E298" s="2">
        <v>0</v>
      </c>
      <c r="F298" s="2">
        <v>0</v>
      </c>
      <c r="G298" s="2">
        <v>10</v>
      </c>
      <c r="H298" s="2">
        <v>0</v>
      </c>
      <c r="I298" s="2">
        <v>0</v>
      </c>
      <c r="J298" s="2">
        <v>0</v>
      </c>
      <c r="K298" s="2">
        <v>0</v>
      </c>
      <c r="L298" s="2">
        <v>0</v>
      </c>
      <c r="M298" s="2">
        <v>0</v>
      </c>
      <c r="N298" s="2">
        <v>1</v>
      </c>
      <c r="O298" s="2">
        <v>0</v>
      </c>
      <c r="P298" s="2">
        <v>0</v>
      </c>
      <c r="Q298" s="2">
        <v>0</v>
      </c>
      <c r="R298" s="2">
        <v>1</v>
      </c>
      <c r="S298" s="2">
        <v>0</v>
      </c>
      <c r="T298" s="2">
        <v>1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>
        <v>0</v>
      </c>
      <c r="AB298" s="2">
        <v>0</v>
      </c>
      <c r="AC298" s="2">
        <v>0</v>
      </c>
      <c r="AD298" s="2">
        <v>0</v>
      </c>
      <c r="AE298" s="2">
        <v>0</v>
      </c>
      <c r="AF298" s="2">
        <v>0</v>
      </c>
      <c r="AG298" s="2">
        <v>11.2</v>
      </c>
      <c r="AH298" s="2">
        <v>18.2</v>
      </c>
      <c r="AI298" s="2">
        <v>24.9</v>
      </c>
      <c r="AJ298" s="2">
        <v>4.1399999999999997</v>
      </c>
      <c r="AK298" s="2">
        <v>10.199999999999999</v>
      </c>
      <c r="AL298" s="2">
        <v>0.95</v>
      </c>
      <c r="AM298" s="2">
        <v>2.15</v>
      </c>
      <c r="AN298" s="2">
        <v>30.2</v>
      </c>
      <c r="AO298" s="2">
        <v>190</v>
      </c>
      <c r="AP298" s="2">
        <v>10.8</v>
      </c>
      <c r="AQ298" s="2">
        <v>3.47</v>
      </c>
      <c r="AR298" s="2">
        <v>1</v>
      </c>
    </row>
    <row r="299" spans="1:44" x14ac:dyDescent="0.3">
      <c r="A299" s="2">
        <v>40</v>
      </c>
      <c r="B299" s="2">
        <v>2991325</v>
      </c>
      <c r="C299" s="2">
        <v>1</v>
      </c>
      <c r="D299" s="2">
        <v>1</v>
      </c>
      <c r="E299" s="2">
        <v>1</v>
      </c>
      <c r="F299" s="2">
        <v>0</v>
      </c>
      <c r="G299" s="2">
        <v>18</v>
      </c>
      <c r="H299" s="2">
        <v>1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1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3">
        <v>1</v>
      </c>
      <c r="AA299" s="2">
        <v>0</v>
      </c>
      <c r="AB299" s="2">
        <v>0</v>
      </c>
      <c r="AC299" s="2">
        <v>0</v>
      </c>
      <c r="AD299" s="2">
        <v>0</v>
      </c>
      <c r="AE299" s="2">
        <v>0</v>
      </c>
      <c r="AF299" s="2">
        <v>0</v>
      </c>
      <c r="AG299" s="2">
        <v>12.8</v>
      </c>
      <c r="AH299" s="2">
        <v>14.7</v>
      </c>
      <c r="AI299" s="2">
        <v>28.4</v>
      </c>
      <c r="AJ299" s="2">
        <v>2.71</v>
      </c>
      <c r="AK299" s="2">
        <v>81.400000000000006</v>
      </c>
      <c r="AL299" s="2">
        <v>1.08</v>
      </c>
      <c r="AM299" s="2">
        <v>10.5</v>
      </c>
      <c r="AN299" s="2">
        <v>32.200000000000003</v>
      </c>
      <c r="AO299" s="2">
        <v>212</v>
      </c>
      <c r="AP299" s="2">
        <v>9.1999999999999993</v>
      </c>
      <c r="AQ299" s="2">
        <v>3.52</v>
      </c>
      <c r="AR299" s="2">
        <v>7</v>
      </c>
    </row>
    <row r="300" spans="1:44" x14ac:dyDescent="0.3">
      <c r="A300" s="2">
        <v>41</v>
      </c>
      <c r="B300" s="2">
        <v>2997710</v>
      </c>
      <c r="C300" s="2">
        <v>1</v>
      </c>
      <c r="D300" s="2">
        <v>0</v>
      </c>
      <c r="E300" s="2">
        <v>0</v>
      </c>
      <c r="F300" s="2">
        <v>0</v>
      </c>
      <c r="G300" s="2">
        <v>16</v>
      </c>
      <c r="H300" s="2">
        <v>0</v>
      </c>
      <c r="I300" s="2">
        <v>1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1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0</v>
      </c>
      <c r="Y300" s="2">
        <v>0</v>
      </c>
      <c r="Z300" s="2">
        <v>0</v>
      </c>
      <c r="AA300" s="2">
        <v>0</v>
      </c>
      <c r="AB300" s="2">
        <v>0</v>
      </c>
      <c r="AC300" s="2">
        <v>0</v>
      </c>
      <c r="AD300" s="2">
        <v>0</v>
      </c>
      <c r="AE300" s="2">
        <v>1</v>
      </c>
      <c r="AF300" s="2">
        <v>0</v>
      </c>
      <c r="AG300" s="2">
        <v>13.2</v>
      </c>
      <c r="AH300" s="2">
        <v>19.899999999999999</v>
      </c>
      <c r="AI300" s="2">
        <v>28.2</v>
      </c>
      <c r="AJ300" s="2">
        <v>1.98</v>
      </c>
      <c r="AK300" s="2">
        <v>37.9</v>
      </c>
      <c r="AL300" s="2">
        <v>1.1100000000000001</v>
      </c>
      <c r="AM300" s="2">
        <v>3.73</v>
      </c>
      <c r="AN300" s="2">
        <v>42.1</v>
      </c>
      <c r="AO300" s="2">
        <v>185</v>
      </c>
      <c r="AP300" s="2">
        <v>10.3</v>
      </c>
      <c r="AQ300" s="2">
        <v>4.63</v>
      </c>
      <c r="AR300" s="2">
        <v>4</v>
      </c>
    </row>
    <row r="301" spans="1:44" x14ac:dyDescent="0.3">
      <c r="A301" s="2">
        <v>42</v>
      </c>
      <c r="B301" s="2">
        <v>3035292</v>
      </c>
      <c r="C301" s="2">
        <v>1</v>
      </c>
      <c r="D301" s="2">
        <v>0</v>
      </c>
      <c r="E301" s="2">
        <v>1</v>
      </c>
      <c r="F301" s="2">
        <v>0</v>
      </c>
      <c r="G301" s="2">
        <v>15</v>
      </c>
      <c r="H301" s="2">
        <v>0</v>
      </c>
      <c r="I301" s="2">
        <v>1</v>
      </c>
      <c r="J301" s="2">
        <v>1</v>
      </c>
      <c r="K301" s="2">
        <v>1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1</v>
      </c>
      <c r="U301" s="2">
        <v>0</v>
      </c>
      <c r="V301" s="2">
        <v>0</v>
      </c>
      <c r="W301" s="2">
        <v>0</v>
      </c>
      <c r="X301" s="2">
        <v>0</v>
      </c>
      <c r="Y301" s="2">
        <v>0</v>
      </c>
      <c r="Z301" s="3">
        <v>1</v>
      </c>
      <c r="AA301" s="2">
        <v>0</v>
      </c>
      <c r="AB301" s="2">
        <v>1</v>
      </c>
      <c r="AC301" s="2">
        <v>0</v>
      </c>
      <c r="AD301" s="2">
        <v>0</v>
      </c>
      <c r="AE301" s="2">
        <v>1</v>
      </c>
      <c r="AF301" s="2">
        <v>0</v>
      </c>
      <c r="AG301" s="2">
        <v>13.4</v>
      </c>
      <c r="AH301" s="2">
        <v>17.899999999999999</v>
      </c>
      <c r="AI301" s="2">
        <v>27.9</v>
      </c>
      <c r="AJ301" s="2">
        <v>3.5</v>
      </c>
      <c r="AK301" s="2">
        <v>3.5</v>
      </c>
      <c r="AL301" s="2">
        <v>1.1299999999999999</v>
      </c>
      <c r="AM301" s="2">
        <v>0.72</v>
      </c>
      <c r="AN301" s="2">
        <v>37.1</v>
      </c>
      <c r="AO301" s="2">
        <v>337</v>
      </c>
      <c r="AP301" s="2">
        <v>7.1</v>
      </c>
      <c r="AQ301" s="2">
        <v>4.8</v>
      </c>
      <c r="AR301" s="2">
        <v>3</v>
      </c>
    </row>
    <row r="302" spans="1:44" x14ac:dyDescent="0.3">
      <c r="A302" s="2">
        <v>43</v>
      </c>
      <c r="B302" s="2">
        <v>3065038</v>
      </c>
      <c r="C302" s="2">
        <v>1</v>
      </c>
      <c r="D302" s="2">
        <v>1</v>
      </c>
      <c r="E302" s="2">
        <v>1</v>
      </c>
      <c r="F302" s="2">
        <v>0</v>
      </c>
      <c r="G302" s="2">
        <v>22</v>
      </c>
      <c r="H302" s="2">
        <v>1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1</v>
      </c>
      <c r="S302" s="2">
        <v>0</v>
      </c>
      <c r="T302" s="2">
        <v>1</v>
      </c>
      <c r="U302" s="2">
        <v>0</v>
      </c>
      <c r="V302" s="2">
        <v>0</v>
      </c>
      <c r="W302" s="2">
        <v>0</v>
      </c>
      <c r="X302" s="2">
        <v>0</v>
      </c>
      <c r="Y302" s="2">
        <v>0</v>
      </c>
      <c r="Z302" s="2">
        <v>0</v>
      </c>
      <c r="AA302" s="2">
        <v>0</v>
      </c>
      <c r="AB302" s="2">
        <v>0</v>
      </c>
      <c r="AC302" s="2">
        <v>0</v>
      </c>
      <c r="AD302" s="2">
        <v>0</v>
      </c>
      <c r="AE302" s="2">
        <v>1</v>
      </c>
      <c r="AF302" s="2">
        <v>0</v>
      </c>
      <c r="AG302" s="2">
        <v>11.7</v>
      </c>
      <c r="AH302" s="2">
        <v>22.1</v>
      </c>
      <c r="AI302" s="2">
        <v>31</v>
      </c>
      <c r="AJ302" s="2">
        <v>2.1</v>
      </c>
      <c r="AK302" s="2">
        <v>34.799999999999997</v>
      </c>
      <c r="AL302" s="2">
        <v>0.99</v>
      </c>
      <c r="AM302" s="2">
        <v>12.6</v>
      </c>
      <c r="AN302" s="2">
        <v>41.5</v>
      </c>
      <c r="AO302" s="2">
        <v>133</v>
      </c>
      <c r="AP302" s="2">
        <v>5.9</v>
      </c>
      <c r="AQ302" s="2">
        <v>4.12</v>
      </c>
      <c r="AR302" s="2">
        <v>6</v>
      </c>
    </row>
    <row r="303" spans="1:44" x14ac:dyDescent="0.3">
      <c r="A303" s="2">
        <v>44</v>
      </c>
      <c r="B303" s="2">
        <v>3066814</v>
      </c>
      <c r="C303" s="2">
        <v>1</v>
      </c>
      <c r="D303" s="2">
        <v>1</v>
      </c>
      <c r="E303" s="2">
        <v>1</v>
      </c>
      <c r="F303" s="2">
        <v>0</v>
      </c>
      <c r="G303" s="2">
        <v>9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1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0</v>
      </c>
      <c r="Z303" s="2">
        <v>0</v>
      </c>
      <c r="AA303" s="2">
        <v>0</v>
      </c>
      <c r="AB303" s="2">
        <v>0</v>
      </c>
      <c r="AC303" s="2">
        <v>0</v>
      </c>
      <c r="AD303" s="2">
        <v>0</v>
      </c>
      <c r="AE303" s="2">
        <v>0</v>
      </c>
      <c r="AF303" s="2">
        <v>0</v>
      </c>
      <c r="AG303" s="2">
        <v>10.6</v>
      </c>
      <c r="AH303" s="2">
        <v>20</v>
      </c>
      <c r="AI303" s="2">
        <v>21.4</v>
      </c>
      <c r="AJ303" s="2">
        <v>2.0499999999999998</v>
      </c>
      <c r="AK303" s="2">
        <v>17.8</v>
      </c>
      <c r="AL303" s="2">
        <v>0.9</v>
      </c>
      <c r="AM303" s="2">
        <v>4.72</v>
      </c>
      <c r="AN303" s="2">
        <v>43.2</v>
      </c>
      <c r="AO303" s="2">
        <v>182</v>
      </c>
      <c r="AP303" s="2">
        <v>8.5</v>
      </c>
      <c r="AQ303" s="2">
        <v>3.73</v>
      </c>
      <c r="AR303" s="2">
        <v>3</v>
      </c>
    </row>
    <row r="304" spans="1:44" x14ac:dyDescent="0.3">
      <c r="A304" s="2">
        <v>45</v>
      </c>
      <c r="B304" s="2">
        <v>2543936</v>
      </c>
      <c r="C304" s="2">
        <v>1</v>
      </c>
      <c r="D304" s="2">
        <v>1</v>
      </c>
      <c r="E304" s="2">
        <v>1</v>
      </c>
      <c r="F304" s="2">
        <v>0</v>
      </c>
      <c r="G304" s="2">
        <v>23</v>
      </c>
      <c r="H304" s="2">
        <v>1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0</v>
      </c>
      <c r="P304" s="2">
        <v>1</v>
      </c>
      <c r="Q304" s="2">
        <v>0</v>
      </c>
      <c r="R304" s="2">
        <v>1</v>
      </c>
      <c r="S304" s="2">
        <v>0</v>
      </c>
      <c r="T304" s="2">
        <v>0</v>
      </c>
      <c r="U304" s="2">
        <v>0</v>
      </c>
      <c r="V304" s="2">
        <v>0</v>
      </c>
      <c r="W304" s="2">
        <v>0</v>
      </c>
      <c r="X304" s="2">
        <v>0</v>
      </c>
      <c r="Y304" s="2">
        <v>0</v>
      </c>
      <c r="Z304" s="3">
        <v>1</v>
      </c>
      <c r="AA304" s="2">
        <v>0</v>
      </c>
      <c r="AB304" s="2">
        <v>0</v>
      </c>
      <c r="AC304" s="2">
        <v>0</v>
      </c>
      <c r="AD304" s="2">
        <v>0</v>
      </c>
      <c r="AE304" s="2">
        <v>1</v>
      </c>
      <c r="AF304" s="2">
        <v>0</v>
      </c>
      <c r="AG304" s="2">
        <v>12.2</v>
      </c>
      <c r="AH304" s="2">
        <v>17</v>
      </c>
      <c r="AI304" s="2">
        <v>25.2</v>
      </c>
      <c r="AJ304" s="2">
        <v>2.56</v>
      </c>
      <c r="AK304" s="2">
        <v>6.3</v>
      </c>
      <c r="AL304" s="2">
        <v>1.03</v>
      </c>
      <c r="AM304" s="2">
        <v>1.2</v>
      </c>
      <c r="AN304" s="2">
        <v>38.9</v>
      </c>
      <c r="AO304" s="2">
        <v>375</v>
      </c>
      <c r="AP304" s="2">
        <v>11.8</v>
      </c>
      <c r="AQ304" s="2">
        <v>4.0999999999999996</v>
      </c>
      <c r="AR304" s="2">
        <v>3</v>
      </c>
    </row>
    <row r="305" spans="1:44" x14ac:dyDescent="0.3">
      <c r="A305" s="2">
        <v>46</v>
      </c>
      <c r="B305" s="2">
        <v>3078884</v>
      </c>
      <c r="C305" s="2">
        <v>1</v>
      </c>
      <c r="D305" s="2">
        <v>1</v>
      </c>
      <c r="E305" s="2">
        <v>0</v>
      </c>
      <c r="F305" s="2">
        <v>0</v>
      </c>
      <c r="G305" s="2">
        <v>9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1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0</v>
      </c>
      <c r="Z305" s="2">
        <v>0</v>
      </c>
      <c r="AA305" s="2">
        <v>0</v>
      </c>
      <c r="AB305" s="2">
        <v>0</v>
      </c>
      <c r="AC305" s="2">
        <v>0</v>
      </c>
      <c r="AD305" s="2">
        <v>0</v>
      </c>
      <c r="AE305" s="2">
        <v>0</v>
      </c>
      <c r="AF305" s="2">
        <v>0</v>
      </c>
      <c r="AG305" s="2">
        <v>11.9</v>
      </c>
      <c r="AH305" s="2">
        <v>23.1</v>
      </c>
      <c r="AI305" s="2">
        <v>29.7</v>
      </c>
      <c r="AJ305" s="2">
        <v>2.04</v>
      </c>
      <c r="AK305" s="2">
        <v>25.1</v>
      </c>
      <c r="AL305" s="2">
        <v>1.01</v>
      </c>
      <c r="AM305" s="2">
        <v>9.2799999999999994</v>
      </c>
      <c r="AN305" s="2">
        <v>43.6</v>
      </c>
      <c r="AO305" s="2">
        <v>215</v>
      </c>
      <c r="AP305" s="2">
        <v>5</v>
      </c>
      <c r="AQ305" s="2">
        <v>4.67</v>
      </c>
      <c r="AR305" s="2">
        <v>3</v>
      </c>
    </row>
    <row r="306" spans="1:44" x14ac:dyDescent="0.3">
      <c r="A306" s="2">
        <v>47</v>
      </c>
      <c r="B306" s="2">
        <v>3038180</v>
      </c>
      <c r="C306" s="2">
        <v>1</v>
      </c>
      <c r="D306" s="2">
        <v>0</v>
      </c>
      <c r="E306" s="2">
        <v>1</v>
      </c>
      <c r="F306" s="2">
        <v>0</v>
      </c>
      <c r="G306" s="2">
        <v>16</v>
      </c>
      <c r="H306" s="2">
        <v>1</v>
      </c>
      <c r="I306" s="2">
        <v>0</v>
      </c>
      <c r="J306" s="2">
        <v>0</v>
      </c>
      <c r="K306" s="2">
        <v>0</v>
      </c>
      <c r="L306" s="2">
        <v>1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1</v>
      </c>
      <c r="U306" s="2">
        <v>0</v>
      </c>
      <c r="V306" s="2">
        <v>0</v>
      </c>
      <c r="W306" s="2">
        <v>0</v>
      </c>
      <c r="X306" s="2">
        <v>0</v>
      </c>
      <c r="Y306" s="2">
        <v>0</v>
      </c>
      <c r="Z306" s="2">
        <v>0</v>
      </c>
      <c r="AA306" s="2">
        <v>0</v>
      </c>
      <c r="AB306" s="2">
        <v>1</v>
      </c>
      <c r="AC306" s="2">
        <v>0</v>
      </c>
      <c r="AD306" s="2">
        <v>0</v>
      </c>
      <c r="AE306" s="2">
        <v>0</v>
      </c>
      <c r="AF306" s="2">
        <v>0</v>
      </c>
      <c r="AG306" s="2">
        <v>14.8</v>
      </c>
      <c r="AH306" s="2">
        <v>17.8</v>
      </c>
      <c r="AI306" s="2">
        <v>36.1</v>
      </c>
      <c r="AJ306" s="2">
        <v>2.0699999999999998</v>
      </c>
      <c r="AK306" s="2">
        <v>14</v>
      </c>
      <c r="AL306" s="2">
        <v>1.24</v>
      </c>
      <c r="AM306" s="2">
        <v>3.19</v>
      </c>
      <c r="AN306" s="2">
        <v>33.799999999999997</v>
      </c>
      <c r="AO306" s="2">
        <v>239</v>
      </c>
      <c r="AP306" s="2">
        <v>8.4</v>
      </c>
      <c r="AQ306" s="2">
        <v>4.33</v>
      </c>
      <c r="AR306" s="2">
        <v>6</v>
      </c>
    </row>
    <row r="307" spans="1:44" x14ac:dyDescent="0.3">
      <c r="A307" s="2">
        <v>48</v>
      </c>
      <c r="B307" s="2">
        <v>2478568</v>
      </c>
      <c r="C307" s="2">
        <v>1</v>
      </c>
      <c r="D307" s="2">
        <v>0</v>
      </c>
      <c r="E307" s="2">
        <v>1</v>
      </c>
      <c r="F307" s="2">
        <v>0</v>
      </c>
      <c r="G307" s="2">
        <v>29</v>
      </c>
      <c r="H307" s="2">
        <v>1</v>
      </c>
      <c r="I307" s="2">
        <v>1</v>
      </c>
      <c r="J307" s="2">
        <v>1</v>
      </c>
      <c r="K307" s="2">
        <v>0</v>
      </c>
      <c r="L307" s="2">
        <v>0</v>
      </c>
      <c r="M307" s="2">
        <v>1</v>
      </c>
      <c r="N307" s="2">
        <v>0</v>
      </c>
      <c r="O307" s="2">
        <v>0</v>
      </c>
      <c r="P307" s="2">
        <v>0</v>
      </c>
      <c r="Q307" s="2">
        <v>0</v>
      </c>
      <c r="R307" s="2">
        <v>0</v>
      </c>
      <c r="S307" s="2">
        <v>0</v>
      </c>
      <c r="T307" s="2">
        <v>1</v>
      </c>
      <c r="U307" s="2">
        <v>0</v>
      </c>
      <c r="V307" s="2">
        <v>0</v>
      </c>
      <c r="W307" s="2">
        <v>0</v>
      </c>
      <c r="X307" s="2">
        <v>0</v>
      </c>
      <c r="Y307" s="2">
        <v>0</v>
      </c>
      <c r="Z307" s="2">
        <v>0</v>
      </c>
      <c r="AA307" s="2">
        <v>0</v>
      </c>
      <c r="AB307" s="2">
        <v>0</v>
      </c>
      <c r="AC307" s="2">
        <v>0</v>
      </c>
      <c r="AD307" s="2">
        <v>0</v>
      </c>
      <c r="AE307" s="2">
        <v>0</v>
      </c>
      <c r="AF307" s="2">
        <v>0</v>
      </c>
      <c r="AG307" s="2">
        <v>11</v>
      </c>
      <c r="AH307" s="2">
        <v>17</v>
      </c>
      <c r="AI307" s="2">
        <v>23.6</v>
      </c>
      <c r="AJ307" s="2">
        <v>3.37</v>
      </c>
      <c r="AK307" s="2">
        <v>10.5</v>
      </c>
      <c r="AL307" s="2">
        <v>0.93</v>
      </c>
      <c r="AM307" s="2">
        <v>3.26</v>
      </c>
      <c r="AN307" s="2">
        <v>38.700000000000003</v>
      </c>
      <c r="AO307" s="2">
        <v>164</v>
      </c>
      <c r="AP307" s="2">
        <v>10.6</v>
      </c>
      <c r="AQ307" s="2">
        <v>5.13</v>
      </c>
      <c r="AR307" s="2">
        <v>1</v>
      </c>
    </row>
    <row r="308" spans="1:44" x14ac:dyDescent="0.3">
      <c r="A308" s="2">
        <v>49</v>
      </c>
      <c r="B308" s="2">
        <v>2255918</v>
      </c>
      <c r="C308" s="2">
        <v>1</v>
      </c>
      <c r="D308" s="2">
        <v>0</v>
      </c>
      <c r="E308" s="2">
        <v>1</v>
      </c>
      <c r="F308" s="2">
        <v>0</v>
      </c>
      <c r="G308" s="2">
        <v>16</v>
      </c>
      <c r="H308" s="2">
        <v>1</v>
      </c>
      <c r="I308" s="2">
        <v>0</v>
      </c>
      <c r="J308" s="2">
        <v>0</v>
      </c>
      <c r="K308" s="2">
        <v>1</v>
      </c>
      <c r="L308" s="2">
        <v>0</v>
      </c>
      <c r="M308" s="2">
        <v>1</v>
      </c>
      <c r="N308" s="2">
        <v>0</v>
      </c>
      <c r="O308" s="2">
        <v>0</v>
      </c>
      <c r="P308" s="2">
        <v>0</v>
      </c>
      <c r="Q308" s="2">
        <v>0</v>
      </c>
      <c r="R308" s="2">
        <v>1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0</v>
      </c>
      <c r="Z308" s="2">
        <v>0</v>
      </c>
      <c r="AA308" s="2">
        <v>0</v>
      </c>
      <c r="AB308" s="2">
        <v>0</v>
      </c>
      <c r="AC308" s="2">
        <v>0</v>
      </c>
      <c r="AD308" s="2">
        <v>0</v>
      </c>
      <c r="AE308" s="2">
        <v>0</v>
      </c>
      <c r="AF308" s="2">
        <v>0</v>
      </c>
      <c r="AG308" s="2">
        <v>10</v>
      </c>
      <c r="AH308" s="2">
        <v>19.399999999999999</v>
      </c>
      <c r="AI308" s="2">
        <v>22.5</v>
      </c>
      <c r="AJ308" s="2">
        <v>1.92</v>
      </c>
      <c r="AK308" s="2">
        <v>1.3</v>
      </c>
      <c r="AL308" s="2">
        <v>0.85</v>
      </c>
      <c r="AM308" s="2">
        <v>0.01</v>
      </c>
      <c r="AN308" s="2">
        <v>43.9</v>
      </c>
      <c r="AO308" s="2">
        <v>238</v>
      </c>
      <c r="AP308" s="2">
        <v>6</v>
      </c>
      <c r="AQ308" s="2">
        <v>4.7699999999999996</v>
      </c>
      <c r="AR308" s="2">
        <v>3</v>
      </c>
    </row>
    <row r="309" spans="1:44" x14ac:dyDescent="0.3">
      <c r="A309" s="2">
        <v>50</v>
      </c>
      <c r="B309" s="2">
        <v>3361435</v>
      </c>
      <c r="C309" s="2">
        <v>1</v>
      </c>
      <c r="D309" s="2">
        <v>0</v>
      </c>
      <c r="E309" s="2">
        <v>1</v>
      </c>
      <c r="F309" s="2">
        <v>0</v>
      </c>
      <c r="G309" s="2">
        <v>7</v>
      </c>
      <c r="H309" s="2">
        <v>0</v>
      </c>
      <c r="I309" s="2">
        <v>0</v>
      </c>
      <c r="J309" s="2">
        <v>0</v>
      </c>
      <c r="K309" s="2">
        <v>0</v>
      </c>
      <c r="L309" s="2">
        <v>0</v>
      </c>
      <c r="M309" s="2">
        <v>1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>
        <v>0</v>
      </c>
      <c r="AB309" s="2">
        <v>0</v>
      </c>
      <c r="AC309" s="2">
        <v>0</v>
      </c>
      <c r="AD309" s="2">
        <v>0</v>
      </c>
      <c r="AE309" s="2">
        <v>1</v>
      </c>
      <c r="AF309" s="2">
        <v>0</v>
      </c>
      <c r="AG309" s="2">
        <v>12.8</v>
      </c>
      <c r="AH309" s="2">
        <v>22.6</v>
      </c>
      <c r="AI309" s="2">
        <v>30.4</v>
      </c>
      <c r="AJ309" s="2">
        <v>1.96</v>
      </c>
      <c r="AK309" s="2">
        <v>0.3</v>
      </c>
      <c r="AL309" s="2">
        <v>1.08</v>
      </c>
      <c r="AM309" s="2">
        <v>0.19</v>
      </c>
      <c r="AN309" s="2">
        <v>38.1</v>
      </c>
      <c r="AO309" s="2">
        <v>140</v>
      </c>
      <c r="AP309" s="2">
        <v>6.8</v>
      </c>
      <c r="AQ309" s="2">
        <v>4.29</v>
      </c>
      <c r="AR309" s="2">
        <v>1</v>
      </c>
    </row>
    <row r="310" spans="1:44" x14ac:dyDescent="0.3">
      <c r="A310" s="2">
        <v>51</v>
      </c>
      <c r="B310" s="2">
        <v>3293387</v>
      </c>
      <c r="C310" s="2">
        <v>1</v>
      </c>
      <c r="D310" s="2">
        <v>1</v>
      </c>
      <c r="E310" s="2">
        <v>0</v>
      </c>
      <c r="F310" s="2">
        <v>0</v>
      </c>
      <c r="G310" s="2">
        <v>17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1</v>
      </c>
      <c r="S310" s="2">
        <v>0</v>
      </c>
      <c r="T310" s="2">
        <v>1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3">
        <v>1</v>
      </c>
      <c r="AA310" s="2">
        <v>1</v>
      </c>
      <c r="AB310" s="2">
        <v>0</v>
      </c>
      <c r="AC310" s="2">
        <v>0</v>
      </c>
      <c r="AD310" s="2">
        <v>0</v>
      </c>
      <c r="AE310" s="2">
        <v>1</v>
      </c>
      <c r="AF310" s="2">
        <v>0</v>
      </c>
      <c r="AG310" s="2">
        <v>13.7</v>
      </c>
      <c r="AH310" s="2">
        <v>18</v>
      </c>
      <c r="AI310" s="2">
        <v>26</v>
      </c>
      <c r="AJ310" s="2">
        <v>3.66</v>
      </c>
      <c r="AK310" s="2">
        <v>6.3</v>
      </c>
      <c r="AL310" s="2">
        <v>1.2</v>
      </c>
      <c r="AM310" s="2">
        <v>2.04</v>
      </c>
      <c r="AN310" s="2">
        <v>35.4</v>
      </c>
      <c r="AO310" s="2">
        <v>263</v>
      </c>
      <c r="AP310" s="2">
        <v>4</v>
      </c>
      <c r="AQ310" s="2">
        <v>3.77</v>
      </c>
      <c r="AR310" s="2">
        <v>3</v>
      </c>
    </row>
    <row r="311" spans="1:44" x14ac:dyDescent="0.3">
      <c r="A311" s="2">
        <v>52</v>
      </c>
      <c r="B311" s="2">
        <v>3235973</v>
      </c>
      <c r="C311" s="2">
        <v>1</v>
      </c>
      <c r="D311" s="2">
        <v>0</v>
      </c>
      <c r="E311" s="2">
        <v>0</v>
      </c>
      <c r="F311" s="2">
        <v>0</v>
      </c>
      <c r="G311" s="2">
        <v>5</v>
      </c>
      <c r="H311" s="2">
        <v>0</v>
      </c>
      <c r="I311" s="2">
        <v>0</v>
      </c>
      <c r="J311" s="2">
        <v>0</v>
      </c>
      <c r="K311" s="2">
        <v>0</v>
      </c>
      <c r="L311" s="2">
        <v>0</v>
      </c>
      <c r="M311" s="2">
        <v>1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0</v>
      </c>
      <c r="Z311" s="2">
        <v>0</v>
      </c>
      <c r="AA311" s="2">
        <v>0</v>
      </c>
      <c r="AB311" s="2">
        <v>1</v>
      </c>
      <c r="AC311" s="2">
        <v>0</v>
      </c>
      <c r="AD311" s="2">
        <v>0</v>
      </c>
      <c r="AE311" s="2">
        <v>0</v>
      </c>
      <c r="AF311" s="2">
        <v>0</v>
      </c>
      <c r="AG311" s="2">
        <v>11.8</v>
      </c>
      <c r="AH311" s="2">
        <v>20.7</v>
      </c>
      <c r="AI311" s="2">
        <v>26.3</v>
      </c>
      <c r="AJ311" s="2">
        <v>2.57</v>
      </c>
      <c r="AK311" s="2">
        <v>16.3</v>
      </c>
      <c r="AL311" s="2">
        <v>1</v>
      </c>
      <c r="AM311" s="2">
        <v>5.26</v>
      </c>
      <c r="AN311" s="2">
        <v>41.1</v>
      </c>
      <c r="AO311" s="2">
        <v>218</v>
      </c>
      <c r="AP311" s="2">
        <v>8.1</v>
      </c>
      <c r="AQ311" s="2">
        <v>4.8899999999999997</v>
      </c>
      <c r="AR311" s="2">
        <v>8</v>
      </c>
    </row>
    <row r="312" spans="1:44" x14ac:dyDescent="0.3">
      <c r="A312" s="2">
        <v>53</v>
      </c>
      <c r="B312" s="2">
        <v>3229889</v>
      </c>
      <c r="C312" s="2">
        <v>1</v>
      </c>
      <c r="D312" s="2">
        <v>0</v>
      </c>
      <c r="E312" s="2">
        <v>0</v>
      </c>
      <c r="F312" s="2">
        <v>0</v>
      </c>
      <c r="G312" s="2">
        <v>18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1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2">
        <v>0</v>
      </c>
      <c r="X312" s="2">
        <v>0</v>
      </c>
      <c r="Y312" s="2">
        <v>0</v>
      </c>
      <c r="Z312" s="3">
        <v>1</v>
      </c>
      <c r="AA312" s="2">
        <v>0</v>
      </c>
      <c r="AB312" s="2">
        <v>1</v>
      </c>
      <c r="AC312" s="2">
        <v>0</v>
      </c>
      <c r="AD312" s="2">
        <v>0</v>
      </c>
      <c r="AE312" s="2">
        <v>0</v>
      </c>
      <c r="AF312" s="2">
        <v>0</v>
      </c>
      <c r="AG312" s="2">
        <v>13.2</v>
      </c>
      <c r="AH312" s="2">
        <v>19.2</v>
      </c>
      <c r="AI312" s="2">
        <v>34.799999999999997</v>
      </c>
      <c r="AJ312" s="2">
        <v>1.78</v>
      </c>
      <c r="AK312" s="2">
        <v>1.1000000000000001</v>
      </c>
      <c r="AL312" s="2">
        <v>1.1100000000000001</v>
      </c>
      <c r="AM312" s="2">
        <v>0.28000000000000003</v>
      </c>
      <c r="AN312" s="2">
        <v>42.2</v>
      </c>
      <c r="AO312" s="2">
        <v>112</v>
      </c>
      <c r="AP312" s="2">
        <v>4</v>
      </c>
      <c r="AQ312" s="2">
        <v>4.0999999999999996</v>
      </c>
      <c r="AR312" s="2">
        <v>4</v>
      </c>
    </row>
    <row r="313" spans="1:44" x14ac:dyDescent="0.3">
      <c r="A313" s="2">
        <v>54</v>
      </c>
      <c r="B313" s="2">
        <v>2992171</v>
      </c>
      <c r="C313" s="2">
        <v>1</v>
      </c>
      <c r="D313" s="2">
        <v>0</v>
      </c>
      <c r="E313" s="2">
        <v>1</v>
      </c>
      <c r="F313" s="2">
        <v>0</v>
      </c>
      <c r="G313" s="2">
        <v>17</v>
      </c>
      <c r="H313" s="2">
        <v>1</v>
      </c>
      <c r="I313" s="2">
        <v>1</v>
      </c>
      <c r="J313" s="2">
        <v>1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1</v>
      </c>
      <c r="W313" s="2">
        <v>0</v>
      </c>
      <c r="X313" s="2">
        <v>0</v>
      </c>
      <c r="Y313" s="2">
        <v>0</v>
      </c>
      <c r="Z313" s="3">
        <v>1</v>
      </c>
      <c r="AA313" s="2">
        <v>0</v>
      </c>
      <c r="AB313" s="2">
        <v>0</v>
      </c>
      <c r="AC313" s="2">
        <v>0</v>
      </c>
      <c r="AD313" s="2">
        <v>0</v>
      </c>
      <c r="AE313" s="2">
        <v>0</v>
      </c>
      <c r="AF313" s="2">
        <v>0</v>
      </c>
      <c r="AG313" s="2">
        <v>11.1</v>
      </c>
      <c r="AH313" s="2">
        <v>16.399999999999999</v>
      </c>
      <c r="AI313" s="2">
        <v>24.1</v>
      </c>
      <c r="AJ313" s="2">
        <v>2.1800000000000002</v>
      </c>
      <c r="AK313" s="2">
        <v>32.5</v>
      </c>
      <c r="AL313" s="2">
        <v>0.94</v>
      </c>
      <c r="AM313" s="2">
        <v>7.98</v>
      </c>
      <c r="AN313" s="2">
        <v>37.299999999999997</v>
      </c>
      <c r="AO313" s="2">
        <v>148</v>
      </c>
      <c r="AP313" s="2">
        <v>4.5</v>
      </c>
      <c r="AQ313" s="2">
        <v>4.1500000000000004</v>
      </c>
      <c r="AR313" s="2">
        <v>4</v>
      </c>
    </row>
    <row r="314" spans="1:44" x14ac:dyDescent="0.3">
      <c r="A314" s="2">
        <v>55</v>
      </c>
      <c r="B314" s="2">
        <v>3206120</v>
      </c>
      <c r="C314" s="2">
        <v>1</v>
      </c>
      <c r="D314" s="2">
        <v>0</v>
      </c>
      <c r="E314" s="2">
        <v>0</v>
      </c>
      <c r="F314" s="2">
        <v>0</v>
      </c>
      <c r="G314" s="2">
        <v>14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1</v>
      </c>
      <c r="N314" s="2">
        <v>0</v>
      </c>
      <c r="O314" s="2">
        <v>0</v>
      </c>
      <c r="P314" s="2">
        <v>0</v>
      </c>
      <c r="Q314" s="2">
        <v>0</v>
      </c>
      <c r="R314" s="2">
        <v>1</v>
      </c>
      <c r="S314" s="2">
        <v>0</v>
      </c>
      <c r="T314" s="2">
        <v>1</v>
      </c>
      <c r="U314" s="2">
        <v>0</v>
      </c>
      <c r="V314" s="2">
        <v>0</v>
      </c>
      <c r="W314" s="2">
        <v>0</v>
      </c>
      <c r="X314" s="2">
        <v>0</v>
      </c>
      <c r="Y314" s="2">
        <v>0</v>
      </c>
      <c r="Z314" s="3">
        <v>1</v>
      </c>
      <c r="AA314" s="2">
        <v>0</v>
      </c>
      <c r="AB314" s="2">
        <v>1</v>
      </c>
      <c r="AC314" s="2">
        <v>0</v>
      </c>
      <c r="AD314" s="2">
        <v>0</v>
      </c>
      <c r="AE314" s="2">
        <v>0</v>
      </c>
      <c r="AF314" s="2">
        <v>0</v>
      </c>
      <c r="AG314" s="2">
        <v>12.1</v>
      </c>
      <c r="AH314" s="2">
        <v>16.899999999999999</v>
      </c>
      <c r="AI314" s="2">
        <v>32.1</v>
      </c>
      <c r="AJ314" s="2">
        <v>3.7</v>
      </c>
      <c r="AK314" s="2">
        <v>18.8</v>
      </c>
      <c r="AL314" s="2">
        <v>1.02</v>
      </c>
      <c r="AM314" s="2">
        <v>5.25</v>
      </c>
      <c r="AN314" s="2">
        <v>34.1</v>
      </c>
      <c r="AO314" s="2">
        <v>359</v>
      </c>
      <c r="AP314" s="2">
        <v>5.3</v>
      </c>
      <c r="AQ314" s="2">
        <v>4.26</v>
      </c>
      <c r="AR314" s="2">
        <v>3</v>
      </c>
    </row>
    <row r="315" spans="1:44" x14ac:dyDescent="0.3">
      <c r="A315" s="2">
        <v>56</v>
      </c>
      <c r="B315" s="2">
        <v>3194287</v>
      </c>
      <c r="C315" s="2">
        <v>1</v>
      </c>
      <c r="D315" s="2">
        <v>1</v>
      </c>
      <c r="E315" s="2">
        <v>1</v>
      </c>
      <c r="F315" s="2">
        <v>0</v>
      </c>
      <c r="G315" s="2">
        <v>15</v>
      </c>
      <c r="H315" s="2">
        <v>1</v>
      </c>
      <c r="I315" s="2">
        <v>0</v>
      </c>
      <c r="J315" s="2">
        <v>0</v>
      </c>
      <c r="K315" s="2">
        <v>0</v>
      </c>
      <c r="L315" s="2">
        <v>0</v>
      </c>
      <c r="M315" s="2">
        <v>1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1</v>
      </c>
      <c r="U315" s="2">
        <v>0</v>
      </c>
      <c r="V315" s="2">
        <v>0</v>
      </c>
      <c r="W315" s="2">
        <v>0</v>
      </c>
      <c r="X315" s="2">
        <v>0</v>
      </c>
      <c r="Y315" s="2">
        <v>0</v>
      </c>
      <c r="Z315" s="2">
        <v>0</v>
      </c>
      <c r="AA315" s="2">
        <v>0</v>
      </c>
      <c r="AB315" s="2">
        <v>0</v>
      </c>
      <c r="AC315" s="2">
        <v>0</v>
      </c>
      <c r="AD315" s="2">
        <v>0</v>
      </c>
      <c r="AE315" s="2">
        <v>0</v>
      </c>
      <c r="AF315" s="2">
        <v>0</v>
      </c>
      <c r="AG315" s="2">
        <v>11.2</v>
      </c>
      <c r="AH315" s="2">
        <v>17.3</v>
      </c>
      <c r="AI315" s="2">
        <v>24.2</v>
      </c>
      <c r="AJ315" s="2">
        <v>3.02</v>
      </c>
      <c r="AK315" s="2">
        <v>13.7</v>
      </c>
      <c r="AL315" s="2">
        <v>0.95</v>
      </c>
      <c r="AM315" s="2">
        <v>3.91</v>
      </c>
      <c r="AN315" s="2">
        <v>32.5</v>
      </c>
      <c r="AO315" s="2">
        <v>341</v>
      </c>
      <c r="AP315" s="2">
        <v>5.6</v>
      </c>
      <c r="AQ315" s="2">
        <v>3.85</v>
      </c>
      <c r="AR315" s="2">
        <v>4</v>
      </c>
    </row>
    <row r="316" spans="1:44" x14ac:dyDescent="0.3">
      <c r="A316" s="2">
        <v>57</v>
      </c>
      <c r="B316" s="2">
        <v>2787041</v>
      </c>
      <c r="C316" s="2">
        <v>1</v>
      </c>
      <c r="D316" s="2">
        <v>0</v>
      </c>
      <c r="E316" s="2">
        <v>1</v>
      </c>
      <c r="F316" s="2">
        <v>0</v>
      </c>
      <c r="G316" s="2">
        <v>21</v>
      </c>
      <c r="H316" s="2">
        <v>1</v>
      </c>
      <c r="I316" s="2">
        <v>1</v>
      </c>
      <c r="J316" s="2">
        <v>1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3">
        <v>1</v>
      </c>
      <c r="AA316" s="2">
        <v>0</v>
      </c>
      <c r="AB316" s="2">
        <v>0</v>
      </c>
      <c r="AC316" s="2">
        <v>0</v>
      </c>
      <c r="AD316" s="2">
        <v>0</v>
      </c>
      <c r="AE316" s="2">
        <v>0</v>
      </c>
      <c r="AF316" s="2">
        <v>0</v>
      </c>
      <c r="AG316" s="2">
        <v>14.7</v>
      </c>
      <c r="AH316" s="2">
        <v>20.7</v>
      </c>
      <c r="AI316" s="2">
        <v>38.299999999999997</v>
      </c>
      <c r="AJ316" s="2">
        <v>2.77</v>
      </c>
      <c r="AK316" s="2">
        <v>13.2</v>
      </c>
      <c r="AL316" s="2">
        <v>1.23</v>
      </c>
      <c r="AM316" s="2">
        <v>3.61</v>
      </c>
      <c r="AN316" s="2">
        <v>34.1</v>
      </c>
      <c r="AO316" s="2">
        <v>21</v>
      </c>
      <c r="AP316" s="2">
        <v>2.2999999999999998</v>
      </c>
      <c r="AQ316" s="2">
        <v>2.1800000000000002</v>
      </c>
      <c r="AR316" s="2">
        <v>5</v>
      </c>
    </row>
    <row r="317" spans="1:44" x14ac:dyDescent="0.3">
      <c r="A317" s="2">
        <v>58</v>
      </c>
      <c r="B317" s="2">
        <v>2803073</v>
      </c>
      <c r="C317" s="2">
        <v>1</v>
      </c>
      <c r="D317" s="2">
        <v>1</v>
      </c>
      <c r="E317" s="2">
        <v>1</v>
      </c>
      <c r="F317" s="2">
        <v>0</v>
      </c>
      <c r="G317" s="2">
        <v>12</v>
      </c>
      <c r="H317" s="2">
        <v>1</v>
      </c>
      <c r="I317" s="2">
        <v>0</v>
      </c>
      <c r="J317" s="2">
        <v>0</v>
      </c>
      <c r="K317" s="2">
        <v>0</v>
      </c>
      <c r="L317" s="2">
        <v>0</v>
      </c>
      <c r="M317" s="2">
        <v>0</v>
      </c>
      <c r="N317" s="2">
        <v>0</v>
      </c>
      <c r="O317" s="2">
        <v>1</v>
      </c>
      <c r="P317" s="2">
        <v>0</v>
      </c>
      <c r="Q317" s="2">
        <v>1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0</v>
      </c>
      <c r="Z317" s="2">
        <v>0</v>
      </c>
      <c r="AA317" s="2">
        <v>0</v>
      </c>
      <c r="AB317" s="2">
        <v>0</v>
      </c>
      <c r="AC317" s="2">
        <v>0</v>
      </c>
      <c r="AD317" s="2">
        <v>0</v>
      </c>
      <c r="AE317" s="2">
        <v>0</v>
      </c>
      <c r="AF317" s="2">
        <v>0</v>
      </c>
      <c r="AG317" s="2">
        <v>11.2</v>
      </c>
      <c r="AH317" s="2">
        <v>18.3</v>
      </c>
      <c r="AI317" s="2">
        <v>32.6</v>
      </c>
      <c r="AJ317" s="2">
        <v>1.84</v>
      </c>
      <c r="AK317" s="2">
        <v>6.3</v>
      </c>
      <c r="AL317" s="2">
        <v>0.95</v>
      </c>
      <c r="AM317" s="2">
        <v>1.91</v>
      </c>
      <c r="AN317" s="2">
        <v>39.4</v>
      </c>
      <c r="AO317" s="2">
        <v>189</v>
      </c>
      <c r="AP317" s="2">
        <v>6.4</v>
      </c>
      <c r="AQ317" s="2">
        <v>4.83</v>
      </c>
      <c r="AR317" s="2">
        <v>3</v>
      </c>
    </row>
    <row r="318" spans="1:44" x14ac:dyDescent="0.3">
      <c r="A318" s="2">
        <v>59</v>
      </c>
      <c r="B318" s="2">
        <v>820897</v>
      </c>
      <c r="C318" s="2">
        <v>1</v>
      </c>
      <c r="D318" s="2">
        <v>1</v>
      </c>
      <c r="E318" s="2">
        <v>1</v>
      </c>
      <c r="F318" s="2">
        <v>0</v>
      </c>
      <c r="G318" s="2">
        <v>5</v>
      </c>
      <c r="H318" s="2">
        <v>1</v>
      </c>
      <c r="I318" s="2">
        <v>0</v>
      </c>
      <c r="J318" s="2">
        <v>0</v>
      </c>
      <c r="K318" s="2">
        <v>0</v>
      </c>
      <c r="L318" s="2">
        <v>0</v>
      </c>
      <c r="M318" s="2">
        <v>1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0</v>
      </c>
      <c r="Z318" s="2">
        <v>0</v>
      </c>
      <c r="AA318" s="2">
        <v>0</v>
      </c>
      <c r="AB318" s="2">
        <v>0</v>
      </c>
      <c r="AC318" s="2">
        <v>0</v>
      </c>
      <c r="AD318" s="2">
        <v>0</v>
      </c>
      <c r="AE318" s="2">
        <v>0</v>
      </c>
      <c r="AF318" s="2">
        <v>0</v>
      </c>
      <c r="AG318" s="2">
        <v>11.3</v>
      </c>
      <c r="AH318" s="2">
        <v>19</v>
      </c>
      <c r="AI318" s="2">
        <v>24.4</v>
      </c>
      <c r="AJ318" s="2">
        <v>2.13</v>
      </c>
      <c r="AK318" s="2">
        <v>13.7</v>
      </c>
      <c r="AL318" s="2">
        <v>0.96</v>
      </c>
      <c r="AM318" s="2">
        <v>4.5599999999999996</v>
      </c>
      <c r="AN318" s="2">
        <v>37.299999999999997</v>
      </c>
      <c r="AO318" s="2">
        <v>121</v>
      </c>
      <c r="AP318" s="2">
        <v>8.1999999999999993</v>
      </c>
      <c r="AQ318" s="2">
        <v>4.24</v>
      </c>
      <c r="AR318" s="2">
        <v>4</v>
      </c>
    </row>
    <row r="319" spans="1:44" x14ac:dyDescent="0.3">
      <c r="A319" s="2">
        <v>60</v>
      </c>
      <c r="B319" s="2">
        <v>500655</v>
      </c>
      <c r="C319" s="2">
        <v>1</v>
      </c>
      <c r="D319" s="2">
        <v>1</v>
      </c>
      <c r="E319" s="2">
        <v>1</v>
      </c>
      <c r="F319" s="2">
        <v>0</v>
      </c>
      <c r="G319" s="2">
        <v>8</v>
      </c>
      <c r="H319" s="2">
        <v>1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1</v>
      </c>
      <c r="S319" s="2">
        <v>0</v>
      </c>
      <c r="T319" s="2">
        <v>0</v>
      </c>
      <c r="U319" s="2">
        <v>0</v>
      </c>
      <c r="V319" s="2">
        <v>0</v>
      </c>
      <c r="W319" s="2">
        <v>0</v>
      </c>
      <c r="X319" s="2">
        <v>0</v>
      </c>
      <c r="Y319" s="2">
        <v>0</v>
      </c>
      <c r="Z319" s="2">
        <v>0</v>
      </c>
      <c r="AA319" s="2">
        <v>1</v>
      </c>
      <c r="AB319" s="2">
        <v>0</v>
      </c>
      <c r="AC319" s="2">
        <v>0</v>
      </c>
      <c r="AD319" s="2">
        <v>1</v>
      </c>
      <c r="AE319" s="2">
        <v>0</v>
      </c>
      <c r="AF319" s="2">
        <v>0</v>
      </c>
      <c r="AG319" s="2">
        <v>11.8</v>
      </c>
      <c r="AH319" s="2">
        <v>20</v>
      </c>
      <c r="AI319" s="2">
        <v>30.5</v>
      </c>
      <c r="AJ319" s="2">
        <v>2.37</v>
      </c>
      <c r="AK319" s="2">
        <v>2</v>
      </c>
      <c r="AL319" s="2">
        <v>1</v>
      </c>
      <c r="AM319" s="2">
        <v>0.45</v>
      </c>
      <c r="AN319" s="2">
        <v>36.700000000000003</v>
      </c>
      <c r="AO319" s="2">
        <v>176</v>
      </c>
      <c r="AP319" s="2">
        <v>7.8</v>
      </c>
      <c r="AQ319" s="2">
        <v>5.41</v>
      </c>
      <c r="AR319" s="2">
        <v>5</v>
      </c>
    </row>
    <row r="320" spans="1:44" x14ac:dyDescent="0.3">
      <c r="A320" s="2">
        <v>61</v>
      </c>
      <c r="B320" s="2">
        <v>3173626</v>
      </c>
      <c r="C320" s="2">
        <v>1</v>
      </c>
      <c r="D320" s="2">
        <v>1</v>
      </c>
      <c r="E320" s="2">
        <v>0</v>
      </c>
      <c r="F320" s="2">
        <v>0</v>
      </c>
      <c r="G320" s="2">
        <v>14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1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1</v>
      </c>
      <c r="T320" s="2">
        <v>1</v>
      </c>
      <c r="U320" s="2">
        <v>0</v>
      </c>
      <c r="V320" s="2">
        <v>0</v>
      </c>
      <c r="W320" s="2">
        <v>0</v>
      </c>
      <c r="X320" s="2">
        <v>0</v>
      </c>
      <c r="Y320" s="2">
        <v>0</v>
      </c>
      <c r="Z320" s="3">
        <v>1</v>
      </c>
      <c r="AA320" s="2">
        <v>0</v>
      </c>
      <c r="AB320" s="2">
        <v>0</v>
      </c>
      <c r="AC320" s="2">
        <v>0</v>
      </c>
      <c r="AD320" s="2">
        <v>0</v>
      </c>
      <c r="AE320" s="2">
        <v>0</v>
      </c>
      <c r="AF320" s="2">
        <v>0</v>
      </c>
      <c r="AG320" s="2">
        <v>12.6</v>
      </c>
      <c r="AH320" s="2">
        <v>18.2</v>
      </c>
      <c r="AI320" s="2">
        <v>30</v>
      </c>
      <c r="AJ320" s="2">
        <v>3.26</v>
      </c>
      <c r="AK320" s="2">
        <v>32.200000000000003</v>
      </c>
      <c r="AL320" s="2">
        <v>1.06</v>
      </c>
      <c r="AM320" s="2">
        <v>10.79</v>
      </c>
      <c r="AN320" s="2">
        <v>43.1</v>
      </c>
      <c r="AO320" s="2">
        <v>132</v>
      </c>
      <c r="AP320" s="2">
        <v>7.1</v>
      </c>
      <c r="AQ320" s="2">
        <v>62</v>
      </c>
      <c r="AR320" s="2">
        <v>3</v>
      </c>
    </row>
    <row r="321" spans="1:44" x14ac:dyDescent="0.3">
      <c r="A321" s="2">
        <v>62</v>
      </c>
      <c r="B321" s="2">
        <v>3159709</v>
      </c>
      <c r="C321" s="2">
        <v>1</v>
      </c>
      <c r="D321" s="2">
        <v>0</v>
      </c>
      <c r="E321" s="2">
        <v>1</v>
      </c>
      <c r="F321" s="2">
        <v>0</v>
      </c>
      <c r="G321" s="2">
        <v>14</v>
      </c>
      <c r="H321" s="2">
        <v>1</v>
      </c>
      <c r="I321" s="2">
        <v>1</v>
      </c>
      <c r="J321" s="2">
        <v>1</v>
      </c>
      <c r="K321" s="2">
        <v>0</v>
      </c>
      <c r="L321" s="2">
        <v>0</v>
      </c>
      <c r="M321" s="2">
        <v>1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3">
        <v>1</v>
      </c>
      <c r="AA321" s="2">
        <v>0</v>
      </c>
      <c r="AB321" s="2">
        <v>0</v>
      </c>
      <c r="AC321" s="2">
        <v>0</v>
      </c>
      <c r="AD321" s="2">
        <v>0</v>
      </c>
      <c r="AE321" s="2">
        <v>0</v>
      </c>
      <c r="AF321" s="2">
        <v>0</v>
      </c>
      <c r="AG321" s="2">
        <v>11.9</v>
      </c>
      <c r="AH321" s="2">
        <v>18.3</v>
      </c>
      <c r="AI321" s="2">
        <v>35.1</v>
      </c>
      <c r="AJ321" s="2">
        <v>3.94</v>
      </c>
      <c r="AK321" s="2">
        <v>2.4</v>
      </c>
      <c r="AL321" s="2">
        <v>1.01</v>
      </c>
      <c r="AM321" s="2">
        <v>0.31</v>
      </c>
      <c r="AN321" s="2">
        <v>32.6</v>
      </c>
      <c r="AO321" s="2">
        <v>253</v>
      </c>
      <c r="AP321" s="2">
        <v>11.3</v>
      </c>
      <c r="AQ321" s="2">
        <v>4.1500000000000004</v>
      </c>
      <c r="AR321" s="2">
        <v>4</v>
      </c>
    </row>
    <row r="322" spans="1:44" x14ac:dyDescent="0.3">
      <c r="A322" s="2">
        <v>63</v>
      </c>
      <c r="B322" s="2">
        <v>2752183</v>
      </c>
      <c r="C322" s="2">
        <v>1</v>
      </c>
      <c r="D322" s="2">
        <v>1</v>
      </c>
      <c r="E322" s="2">
        <v>1</v>
      </c>
      <c r="F322" s="2">
        <v>0</v>
      </c>
      <c r="G322" s="2">
        <v>8</v>
      </c>
      <c r="H322" s="2">
        <v>1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1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3">
        <v>1</v>
      </c>
      <c r="AA322" s="2">
        <v>0</v>
      </c>
      <c r="AB322" s="2">
        <v>0</v>
      </c>
      <c r="AC322" s="2">
        <v>1</v>
      </c>
      <c r="AD322" s="2">
        <v>0</v>
      </c>
      <c r="AE322" s="2">
        <v>0</v>
      </c>
      <c r="AF322" s="2">
        <v>0</v>
      </c>
      <c r="AG322" s="2">
        <v>11.7</v>
      </c>
      <c r="AH322" s="2">
        <v>17.5</v>
      </c>
      <c r="AI322" s="2">
        <v>26.5</v>
      </c>
      <c r="AJ322" s="2">
        <v>2.96</v>
      </c>
      <c r="AK322" s="2">
        <v>21.2</v>
      </c>
      <c r="AL322" s="2">
        <v>0.99</v>
      </c>
      <c r="AM322" s="2">
        <v>5</v>
      </c>
      <c r="AN322" s="2">
        <v>38.6</v>
      </c>
      <c r="AO322" s="2">
        <v>165</v>
      </c>
      <c r="AP322" s="2">
        <v>7.6</v>
      </c>
      <c r="AQ322" s="2">
        <v>2.86</v>
      </c>
      <c r="AR322" s="2">
        <v>5</v>
      </c>
    </row>
    <row r="323" spans="1:44" x14ac:dyDescent="0.3">
      <c r="A323" s="2">
        <v>64</v>
      </c>
      <c r="B323" s="2">
        <v>3161055</v>
      </c>
      <c r="C323" s="2">
        <v>1</v>
      </c>
      <c r="D323" s="2">
        <v>1</v>
      </c>
      <c r="E323" s="2">
        <v>0</v>
      </c>
      <c r="F323" s="2">
        <v>0</v>
      </c>
      <c r="G323" s="2">
        <v>15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1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0</v>
      </c>
      <c r="Z323" s="2">
        <v>0</v>
      </c>
      <c r="AA323" s="2">
        <v>0</v>
      </c>
      <c r="AB323" s="2">
        <v>0</v>
      </c>
      <c r="AC323" s="2">
        <v>0</v>
      </c>
      <c r="AD323" s="2">
        <v>0</v>
      </c>
      <c r="AE323" s="2">
        <v>0</v>
      </c>
      <c r="AF323" s="2">
        <v>0</v>
      </c>
      <c r="AG323" s="2">
        <v>11.5</v>
      </c>
      <c r="AH323" s="2">
        <v>19.600000000000001</v>
      </c>
      <c r="AI323" s="2">
        <v>23.8</v>
      </c>
      <c r="AJ323" s="2">
        <v>2.71</v>
      </c>
      <c r="AK323" s="2">
        <v>15.7</v>
      </c>
      <c r="AL323" s="2">
        <v>0.98</v>
      </c>
      <c r="AM323" s="2">
        <v>5.32</v>
      </c>
      <c r="AN323" s="2">
        <v>36.4</v>
      </c>
      <c r="AO323" s="2">
        <v>200</v>
      </c>
      <c r="AP323" s="2">
        <v>5.0999999999999996</v>
      </c>
      <c r="AQ323" s="2">
        <v>4.08</v>
      </c>
      <c r="AR323" s="2">
        <v>5</v>
      </c>
    </row>
    <row r="324" spans="1:44" x14ac:dyDescent="0.3">
      <c r="A324" s="2">
        <v>65</v>
      </c>
      <c r="B324" s="2">
        <v>3155733</v>
      </c>
      <c r="C324" s="2">
        <v>1</v>
      </c>
      <c r="D324" s="2">
        <v>1</v>
      </c>
      <c r="E324" s="2">
        <v>1</v>
      </c>
      <c r="F324" s="2">
        <v>0</v>
      </c>
      <c r="G324" s="2">
        <v>12</v>
      </c>
      <c r="H324" s="2">
        <v>0</v>
      </c>
      <c r="I324" s="2">
        <v>1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1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0</v>
      </c>
      <c r="Z324" s="2">
        <v>0</v>
      </c>
      <c r="AA324" s="2">
        <v>0</v>
      </c>
      <c r="AB324" s="2">
        <v>0</v>
      </c>
      <c r="AC324" s="2">
        <v>0</v>
      </c>
      <c r="AD324" s="2">
        <v>0</v>
      </c>
      <c r="AE324" s="2">
        <v>0</v>
      </c>
      <c r="AF324" s="2">
        <v>0</v>
      </c>
      <c r="AG324" s="2">
        <v>10.9</v>
      </c>
      <c r="AH324" s="2">
        <v>18.5</v>
      </c>
      <c r="AI324" s="2">
        <v>22.3</v>
      </c>
      <c r="AJ324" s="2">
        <v>2.69</v>
      </c>
      <c r="AK324" s="2">
        <v>14.7</v>
      </c>
      <c r="AL324" s="2">
        <v>0.93</v>
      </c>
      <c r="AM324" s="2">
        <v>5.34</v>
      </c>
      <c r="AN324" s="2">
        <v>44.7</v>
      </c>
      <c r="AO324" s="2">
        <v>188</v>
      </c>
      <c r="AP324" s="2">
        <v>4</v>
      </c>
      <c r="AQ324" s="2">
        <v>4.28</v>
      </c>
      <c r="AR324" s="2">
        <v>6</v>
      </c>
    </row>
    <row r="325" spans="1:44" x14ac:dyDescent="0.3">
      <c r="A325" s="2">
        <v>66</v>
      </c>
      <c r="B325" s="2">
        <v>569907</v>
      </c>
      <c r="C325" s="2">
        <v>1</v>
      </c>
      <c r="D325" s="2">
        <v>1</v>
      </c>
      <c r="E325" s="2">
        <v>1</v>
      </c>
      <c r="F325" s="2">
        <v>0</v>
      </c>
      <c r="G325" s="2">
        <v>2</v>
      </c>
      <c r="H325" s="2">
        <v>1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1</v>
      </c>
      <c r="S325" s="2">
        <v>0</v>
      </c>
      <c r="T325" s="2">
        <v>0</v>
      </c>
      <c r="U325" s="2">
        <v>0</v>
      </c>
      <c r="V325" s="2">
        <v>0</v>
      </c>
      <c r="W325" s="2">
        <v>0</v>
      </c>
      <c r="X325" s="2">
        <v>0</v>
      </c>
      <c r="Y325" s="2">
        <v>0</v>
      </c>
      <c r="Z325" s="3">
        <v>1</v>
      </c>
      <c r="AA325" s="2">
        <v>0</v>
      </c>
      <c r="AB325" s="2">
        <v>0</v>
      </c>
      <c r="AC325" s="2">
        <v>0</v>
      </c>
      <c r="AD325" s="2">
        <v>0</v>
      </c>
      <c r="AE325" s="2">
        <v>1</v>
      </c>
      <c r="AF325" s="2">
        <v>0</v>
      </c>
      <c r="AG325" s="2">
        <v>13.8</v>
      </c>
      <c r="AH325" s="2">
        <v>21.5</v>
      </c>
      <c r="AI325" s="2">
        <v>23.8</v>
      </c>
      <c r="AJ325" s="2">
        <v>2.08</v>
      </c>
      <c r="AK325" s="2">
        <v>15.5</v>
      </c>
      <c r="AL325" s="2">
        <v>1.1599999999999999</v>
      </c>
      <c r="AM325" s="2">
        <v>5.29</v>
      </c>
      <c r="AN325" s="2">
        <v>36.799999999999997</v>
      </c>
      <c r="AO325" s="2">
        <v>100</v>
      </c>
      <c r="AP325" s="2">
        <v>9.1999999999999993</v>
      </c>
      <c r="AQ325" s="2">
        <v>4.43</v>
      </c>
      <c r="AR325" s="2">
        <v>7</v>
      </c>
    </row>
    <row r="326" spans="1:44" x14ac:dyDescent="0.3">
      <c r="A326" s="2">
        <v>67</v>
      </c>
      <c r="B326" s="2">
        <v>776155</v>
      </c>
      <c r="C326" s="2">
        <v>1</v>
      </c>
      <c r="D326" s="2">
        <v>1</v>
      </c>
      <c r="E326" s="2">
        <v>1</v>
      </c>
      <c r="F326" s="2">
        <v>0</v>
      </c>
      <c r="G326" s="2">
        <v>9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1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0</v>
      </c>
      <c r="Z326" s="2">
        <v>0</v>
      </c>
      <c r="AA326" s="2">
        <v>0</v>
      </c>
      <c r="AB326" s="2">
        <v>0</v>
      </c>
      <c r="AC326" s="2">
        <v>0</v>
      </c>
      <c r="AD326" s="2">
        <v>0</v>
      </c>
      <c r="AE326" s="2">
        <v>0</v>
      </c>
      <c r="AF326" s="2">
        <v>0</v>
      </c>
      <c r="AG326" s="2">
        <v>11.3</v>
      </c>
      <c r="AH326" s="2">
        <v>14.4</v>
      </c>
      <c r="AI326" s="2">
        <v>33.6</v>
      </c>
      <c r="AJ326" s="2">
        <v>3.08</v>
      </c>
      <c r="AK326" s="2">
        <v>23.158000000000001</v>
      </c>
      <c r="AL326" s="2">
        <v>0.96</v>
      </c>
      <c r="AM326" s="2">
        <v>3.65</v>
      </c>
      <c r="AN326" s="2">
        <v>44.2</v>
      </c>
      <c r="AO326" s="2">
        <v>140</v>
      </c>
      <c r="AP326" s="2">
        <v>8.8000000000000007</v>
      </c>
      <c r="AQ326" s="2">
        <v>5.04</v>
      </c>
      <c r="AR326" s="2">
        <v>3</v>
      </c>
    </row>
    <row r="327" spans="1:44" x14ac:dyDescent="0.3">
      <c r="A327" s="2">
        <v>68</v>
      </c>
      <c r="B327" s="2">
        <v>2224339</v>
      </c>
      <c r="C327" s="2">
        <v>1</v>
      </c>
      <c r="D327" s="2">
        <v>1</v>
      </c>
      <c r="E327" s="2">
        <v>0</v>
      </c>
      <c r="F327" s="2">
        <v>0</v>
      </c>
      <c r="G327" s="2">
        <v>13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0</v>
      </c>
      <c r="R327" s="2">
        <v>1</v>
      </c>
      <c r="S327" s="2">
        <v>0</v>
      </c>
      <c r="T327" s="2">
        <v>0</v>
      </c>
      <c r="U327" s="2">
        <v>0</v>
      </c>
      <c r="V327" s="2">
        <v>0</v>
      </c>
      <c r="W327" s="2">
        <v>0</v>
      </c>
      <c r="X327" s="2">
        <v>0</v>
      </c>
      <c r="Y327" s="2">
        <v>0</v>
      </c>
      <c r="Z327" s="3">
        <v>1</v>
      </c>
      <c r="AA327" s="2">
        <v>0</v>
      </c>
      <c r="AB327" s="2">
        <v>0</v>
      </c>
      <c r="AC327" s="2">
        <v>0</v>
      </c>
      <c r="AD327" s="2">
        <v>0</v>
      </c>
      <c r="AE327" s="2">
        <v>0</v>
      </c>
      <c r="AF327" s="2">
        <v>0</v>
      </c>
      <c r="AG327" s="2">
        <v>22.5</v>
      </c>
      <c r="AH327" s="2">
        <v>17.7</v>
      </c>
      <c r="AI327" s="2">
        <v>42.5</v>
      </c>
      <c r="AJ327" s="2">
        <v>2.04</v>
      </c>
      <c r="AK327" s="2">
        <v>5.0999999999999996</v>
      </c>
      <c r="AL327" s="2">
        <v>1.86</v>
      </c>
      <c r="AM327" s="2">
        <v>1.0900000000000001</v>
      </c>
      <c r="AN327" s="2">
        <v>42</v>
      </c>
      <c r="AO327" s="2">
        <v>185</v>
      </c>
      <c r="AP327" s="2">
        <v>6.6</v>
      </c>
      <c r="AQ327" s="2">
        <v>4.54</v>
      </c>
      <c r="AR327" s="2">
        <v>6</v>
      </c>
    </row>
    <row r="328" spans="1:44" x14ac:dyDescent="0.3">
      <c r="A328" s="2">
        <v>69</v>
      </c>
      <c r="B328" s="2">
        <v>3109243</v>
      </c>
      <c r="C328" s="2">
        <v>1</v>
      </c>
      <c r="D328" s="2">
        <v>0</v>
      </c>
      <c r="E328" s="2">
        <v>1</v>
      </c>
      <c r="F328" s="2">
        <v>0</v>
      </c>
      <c r="G328" s="2">
        <v>6</v>
      </c>
      <c r="H328" s="2">
        <v>0</v>
      </c>
      <c r="I328" s="2">
        <v>0</v>
      </c>
      <c r="J328" s="2">
        <v>0</v>
      </c>
      <c r="K328" s="2">
        <v>1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1</v>
      </c>
      <c r="S328" s="2">
        <v>0</v>
      </c>
      <c r="T328" s="2">
        <v>0</v>
      </c>
      <c r="U328" s="2">
        <v>0</v>
      </c>
      <c r="V328" s="2">
        <v>0</v>
      </c>
      <c r="W328" s="2">
        <v>0</v>
      </c>
      <c r="X328" s="2">
        <v>0</v>
      </c>
      <c r="Y328" s="2">
        <v>0</v>
      </c>
      <c r="Z328" s="2">
        <v>0</v>
      </c>
      <c r="AA328" s="2">
        <v>0</v>
      </c>
      <c r="AB328" s="2">
        <v>1</v>
      </c>
      <c r="AC328" s="2">
        <v>0</v>
      </c>
      <c r="AD328" s="2">
        <v>0</v>
      </c>
      <c r="AE328" s="2">
        <v>0</v>
      </c>
      <c r="AF328" s="2">
        <v>0</v>
      </c>
      <c r="AG328" s="2">
        <v>11.3</v>
      </c>
      <c r="AH328" s="2">
        <v>19.3</v>
      </c>
      <c r="AI328" s="2">
        <v>36.200000000000003</v>
      </c>
      <c r="AJ328" s="2">
        <v>2.2200000000000002</v>
      </c>
      <c r="AK328" s="2">
        <v>3.2</v>
      </c>
      <c r="AL328" s="2">
        <v>0.96</v>
      </c>
      <c r="AM328" s="2">
        <v>0.6</v>
      </c>
      <c r="AN328" s="2">
        <v>35.200000000000003</v>
      </c>
      <c r="AO328" s="2">
        <v>184</v>
      </c>
      <c r="AP328" s="2">
        <v>5.5</v>
      </c>
      <c r="AQ328" s="2">
        <v>4.49</v>
      </c>
      <c r="AR328" s="2">
        <v>8</v>
      </c>
    </row>
    <row r="329" spans="1:44" x14ac:dyDescent="0.3">
      <c r="A329" s="2">
        <v>70</v>
      </c>
      <c r="B329" s="2">
        <v>3116098</v>
      </c>
      <c r="C329" s="2">
        <v>1</v>
      </c>
      <c r="D329" s="2">
        <v>0</v>
      </c>
      <c r="E329" s="2">
        <v>1</v>
      </c>
      <c r="F329" s="2">
        <v>0</v>
      </c>
      <c r="G329" s="2">
        <v>19</v>
      </c>
      <c r="H329" s="2">
        <v>0</v>
      </c>
      <c r="I329" s="2">
        <v>1</v>
      </c>
      <c r="J329" s="2">
        <v>1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0</v>
      </c>
      <c r="W329" s="2">
        <v>0</v>
      </c>
      <c r="X329" s="2">
        <v>0</v>
      </c>
      <c r="Y329" s="2">
        <v>0</v>
      </c>
      <c r="Z329" s="2">
        <v>0</v>
      </c>
      <c r="AA329" s="2">
        <v>0</v>
      </c>
      <c r="AB329" s="2">
        <v>1</v>
      </c>
      <c r="AC329" s="2">
        <v>0</v>
      </c>
      <c r="AD329" s="2">
        <v>0</v>
      </c>
      <c r="AE329" s="2">
        <v>0</v>
      </c>
      <c r="AF329" s="2">
        <v>0</v>
      </c>
      <c r="AG329" s="2">
        <v>12.7</v>
      </c>
      <c r="AH329" s="2">
        <v>18.399999999999999</v>
      </c>
      <c r="AI329" s="2">
        <v>26.2</v>
      </c>
      <c r="AJ329" s="2">
        <v>2.1800000000000002</v>
      </c>
      <c r="AK329" s="2">
        <v>14</v>
      </c>
      <c r="AL329" s="2">
        <v>1.07</v>
      </c>
      <c r="AM329" s="2">
        <v>4.12</v>
      </c>
      <c r="AN329" s="2">
        <v>15.7</v>
      </c>
      <c r="AO329" s="2">
        <v>207</v>
      </c>
      <c r="AP329" s="2">
        <v>6.4</v>
      </c>
      <c r="AQ329" s="2">
        <v>4.1900000000000004</v>
      </c>
      <c r="AR329" s="2">
        <v>3</v>
      </c>
    </row>
    <row r="330" spans="1:44" x14ac:dyDescent="0.3">
      <c r="A330" s="2">
        <v>71</v>
      </c>
      <c r="B330" s="2">
        <v>2058079</v>
      </c>
      <c r="C330" s="2">
        <v>1</v>
      </c>
      <c r="D330" s="2">
        <v>0</v>
      </c>
      <c r="E330" s="2">
        <v>1</v>
      </c>
      <c r="F330" s="2">
        <v>0</v>
      </c>
      <c r="G330" s="2">
        <v>20</v>
      </c>
      <c r="H330" s="2">
        <v>1</v>
      </c>
      <c r="I330" s="2">
        <v>1</v>
      </c>
      <c r="J330" s="2">
        <v>1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3">
        <v>1</v>
      </c>
      <c r="AA330" s="2">
        <v>0</v>
      </c>
      <c r="AB330" s="2">
        <v>1</v>
      </c>
      <c r="AC330" s="2">
        <v>0</v>
      </c>
      <c r="AD330" s="2">
        <v>0</v>
      </c>
      <c r="AE330" s="2">
        <v>0</v>
      </c>
      <c r="AF330" s="2">
        <v>0</v>
      </c>
      <c r="AG330" s="2">
        <v>12.2</v>
      </c>
      <c r="AH330" s="2">
        <v>16.3</v>
      </c>
      <c r="AI330" s="2">
        <v>32.1</v>
      </c>
      <c r="AJ330" s="2">
        <v>2.41</v>
      </c>
      <c r="AK330" s="2">
        <v>3.2</v>
      </c>
      <c r="AL330" s="2">
        <v>1.03</v>
      </c>
      <c r="AM330" s="2">
        <v>0.54</v>
      </c>
      <c r="AN330" s="2">
        <v>41.3</v>
      </c>
      <c r="AO330" s="2">
        <v>91</v>
      </c>
      <c r="AP330" s="2">
        <v>3.9</v>
      </c>
      <c r="AQ330" s="2">
        <v>4.8499999999999996</v>
      </c>
      <c r="AR330" s="2">
        <v>7</v>
      </c>
    </row>
    <row r="331" spans="1:44" x14ac:dyDescent="0.3">
      <c r="A331" s="2">
        <v>72</v>
      </c>
      <c r="B331" s="2">
        <v>2669138</v>
      </c>
      <c r="C331" s="2">
        <v>1</v>
      </c>
      <c r="D331" s="2">
        <v>1</v>
      </c>
      <c r="E331" s="2">
        <v>1</v>
      </c>
      <c r="F331" s="2">
        <v>0</v>
      </c>
      <c r="G331" s="2">
        <v>23</v>
      </c>
      <c r="H331" s="2">
        <v>1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1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0</v>
      </c>
      <c r="Z331" s="2">
        <v>0</v>
      </c>
      <c r="AA331" s="2">
        <v>0</v>
      </c>
      <c r="AB331" s="2">
        <v>0</v>
      </c>
      <c r="AC331" s="2">
        <v>0</v>
      </c>
      <c r="AD331" s="2">
        <v>0</v>
      </c>
      <c r="AE331" s="2">
        <v>0</v>
      </c>
      <c r="AF331" s="2">
        <v>0</v>
      </c>
      <c r="AG331" s="2">
        <v>45.4</v>
      </c>
      <c r="AH331" s="2">
        <v>18.100000000000001</v>
      </c>
      <c r="AI331" s="2">
        <v>45.1</v>
      </c>
      <c r="AJ331" s="2">
        <v>2.3199999999999998</v>
      </c>
      <c r="AK331" s="2">
        <v>1.7</v>
      </c>
      <c r="AL331" s="2">
        <v>3.65</v>
      </c>
      <c r="AM331" s="2">
        <v>0.1</v>
      </c>
      <c r="AN331" s="2">
        <v>39</v>
      </c>
      <c r="AO331" s="2">
        <v>208</v>
      </c>
      <c r="AP331" s="2">
        <v>4.0999999999999996</v>
      </c>
      <c r="AQ331" s="2">
        <v>3.63</v>
      </c>
      <c r="AR331" s="2">
        <v>2</v>
      </c>
    </row>
    <row r="332" spans="1:44" x14ac:dyDescent="0.3">
      <c r="A332" s="2">
        <v>73</v>
      </c>
      <c r="B332" s="2">
        <v>2053392</v>
      </c>
      <c r="C332" s="2">
        <v>1</v>
      </c>
      <c r="D332" s="2">
        <v>0</v>
      </c>
      <c r="E332" s="2">
        <v>1</v>
      </c>
      <c r="F332" s="2">
        <v>0</v>
      </c>
      <c r="G332" s="2">
        <v>7</v>
      </c>
      <c r="H332" s="2">
        <v>1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1</v>
      </c>
      <c r="S332" s="2">
        <v>0</v>
      </c>
      <c r="T332" s="2">
        <v>1</v>
      </c>
      <c r="U332" s="2">
        <v>0</v>
      </c>
      <c r="V332" s="2">
        <v>0</v>
      </c>
      <c r="W332" s="2">
        <v>0</v>
      </c>
      <c r="X332" s="2">
        <v>0</v>
      </c>
      <c r="Y332" s="2">
        <v>0</v>
      </c>
      <c r="Z332" s="2">
        <v>0</v>
      </c>
      <c r="AA332" s="2">
        <v>0</v>
      </c>
      <c r="AB332" s="2">
        <v>1</v>
      </c>
      <c r="AC332" s="2">
        <v>0</v>
      </c>
      <c r="AD332" s="2">
        <v>0</v>
      </c>
      <c r="AE332" s="2">
        <v>0</v>
      </c>
      <c r="AF332" s="2">
        <v>0</v>
      </c>
      <c r="AG332" s="2">
        <v>16.100000000000001</v>
      </c>
      <c r="AH332" s="2">
        <v>18.100000000000001</v>
      </c>
      <c r="AI332" s="2">
        <v>33.799999999999997</v>
      </c>
      <c r="AJ332" s="2">
        <v>1.9</v>
      </c>
      <c r="AK332" s="2">
        <v>1.4</v>
      </c>
      <c r="AL332" s="2">
        <v>1.35</v>
      </c>
      <c r="AM332" s="2">
        <v>0.1</v>
      </c>
      <c r="AN332" s="2">
        <v>40.299999999999997</v>
      </c>
      <c r="AO332" s="2">
        <v>181</v>
      </c>
      <c r="AP332" s="2">
        <v>6.5</v>
      </c>
      <c r="AQ332" s="2">
        <v>4.62</v>
      </c>
      <c r="AR332" s="2">
        <v>5</v>
      </c>
    </row>
    <row r="333" spans="1:44" x14ac:dyDescent="0.3">
      <c r="A333" s="2">
        <v>74</v>
      </c>
      <c r="B333" s="2">
        <v>3115119</v>
      </c>
      <c r="C333" s="2">
        <v>1</v>
      </c>
      <c r="D333" s="2">
        <v>1</v>
      </c>
      <c r="E333" s="2">
        <v>1</v>
      </c>
      <c r="F333" s="2">
        <v>0</v>
      </c>
      <c r="G333" s="2">
        <v>10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0</v>
      </c>
      <c r="P333" s="2">
        <v>0</v>
      </c>
      <c r="Q333" s="2">
        <v>0</v>
      </c>
      <c r="R333" s="2">
        <v>1</v>
      </c>
      <c r="S333" s="2">
        <v>0</v>
      </c>
      <c r="T333" s="2">
        <v>0</v>
      </c>
      <c r="U333" s="2">
        <v>0</v>
      </c>
      <c r="V333" s="2">
        <v>0</v>
      </c>
      <c r="W333" s="2">
        <v>0</v>
      </c>
      <c r="X333" s="2">
        <v>0</v>
      </c>
      <c r="Y333" s="2">
        <v>0</v>
      </c>
      <c r="Z333" s="3">
        <v>1</v>
      </c>
      <c r="AA333" s="2">
        <v>0</v>
      </c>
      <c r="AB333" s="2">
        <v>1</v>
      </c>
      <c r="AC333" s="2">
        <v>0</v>
      </c>
      <c r="AD333" s="2">
        <v>0</v>
      </c>
      <c r="AE333" s="2">
        <v>0</v>
      </c>
      <c r="AF333" s="2">
        <v>0</v>
      </c>
      <c r="AG333" s="2">
        <v>12.4</v>
      </c>
      <c r="AH333" s="2">
        <v>22</v>
      </c>
      <c r="AI333" s="2">
        <v>25.7</v>
      </c>
      <c r="AJ333" s="2">
        <v>2.0499999999999998</v>
      </c>
      <c r="AK333" s="2">
        <v>32.1</v>
      </c>
      <c r="AL333" s="2">
        <v>1.05</v>
      </c>
      <c r="AM333" s="2">
        <v>7.74</v>
      </c>
      <c r="AN333" s="2">
        <v>49.5</v>
      </c>
      <c r="AO333" s="2">
        <v>191</v>
      </c>
      <c r="AP333" s="2">
        <v>7.2</v>
      </c>
      <c r="AQ333" s="2">
        <v>4.51</v>
      </c>
      <c r="AR333" s="2">
        <v>4</v>
      </c>
    </row>
    <row r="334" spans="1:44" x14ac:dyDescent="0.3">
      <c r="A334" s="2">
        <v>75</v>
      </c>
      <c r="B334" s="2">
        <v>3112477</v>
      </c>
      <c r="C334" s="2">
        <v>1</v>
      </c>
      <c r="D334" s="2">
        <v>1</v>
      </c>
      <c r="E334" s="2">
        <v>1</v>
      </c>
      <c r="F334" s="2">
        <v>0</v>
      </c>
      <c r="G334" s="2">
        <v>11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1</v>
      </c>
      <c r="S334" s="2">
        <v>1</v>
      </c>
      <c r="T334" s="2">
        <v>0</v>
      </c>
      <c r="U334" s="2">
        <v>0</v>
      </c>
      <c r="V334" s="2">
        <v>0</v>
      </c>
      <c r="W334" s="2">
        <v>0</v>
      </c>
      <c r="X334" s="2">
        <v>0</v>
      </c>
      <c r="Y334" s="2">
        <v>0</v>
      </c>
      <c r="Z334" s="3">
        <v>1</v>
      </c>
      <c r="AA334" s="2">
        <v>0</v>
      </c>
      <c r="AB334" s="2">
        <v>0</v>
      </c>
      <c r="AC334" s="2">
        <v>0</v>
      </c>
      <c r="AD334" s="2">
        <v>0</v>
      </c>
      <c r="AE334" s="2">
        <v>0</v>
      </c>
      <c r="AF334" s="2">
        <v>0</v>
      </c>
      <c r="AG334" s="2">
        <v>12.5</v>
      </c>
      <c r="AH334" s="2">
        <v>18.3</v>
      </c>
      <c r="AI334" s="2">
        <v>29.3</v>
      </c>
      <c r="AJ334" s="2">
        <v>2.14</v>
      </c>
      <c r="AK334" s="2">
        <v>7.7</v>
      </c>
      <c r="AL334" s="2">
        <v>1.06</v>
      </c>
      <c r="AM334" s="2">
        <v>1.67</v>
      </c>
      <c r="AN334" s="2">
        <v>38.700000000000003</v>
      </c>
      <c r="AO334" s="2">
        <v>229</v>
      </c>
      <c r="AP334" s="2">
        <v>8.1</v>
      </c>
      <c r="AQ334" s="2">
        <v>3.48</v>
      </c>
      <c r="AR334" s="2">
        <v>2</v>
      </c>
    </row>
    <row r="335" spans="1:44" x14ac:dyDescent="0.3">
      <c r="A335" s="2">
        <v>76</v>
      </c>
      <c r="B335" s="2">
        <v>3112008</v>
      </c>
      <c r="C335" s="2">
        <v>1</v>
      </c>
      <c r="D335" s="2">
        <v>1</v>
      </c>
      <c r="E335" s="2">
        <v>1</v>
      </c>
      <c r="F335" s="2">
        <v>0</v>
      </c>
      <c r="G335" s="2">
        <v>15</v>
      </c>
      <c r="H335" s="2">
        <v>1</v>
      </c>
      <c r="I335" s="2">
        <v>0</v>
      </c>
      <c r="J335" s="2">
        <v>0</v>
      </c>
      <c r="K335" s="2">
        <v>0</v>
      </c>
      <c r="L335" s="2">
        <v>0</v>
      </c>
      <c r="M335" s="2">
        <v>0</v>
      </c>
      <c r="N335" s="2">
        <v>0</v>
      </c>
      <c r="O335" s="2">
        <v>1</v>
      </c>
      <c r="P335" s="2">
        <v>0</v>
      </c>
      <c r="Q335" s="2">
        <v>0</v>
      </c>
      <c r="R335" s="2">
        <v>1</v>
      </c>
      <c r="S335" s="2">
        <v>1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3">
        <v>1</v>
      </c>
      <c r="AA335" s="2">
        <v>0</v>
      </c>
      <c r="AB335" s="2">
        <v>0</v>
      </c>
      <c r="AC335" s="2">
        <v>0</v>
      </c>
      <c r="AD335" s="2">
        <v>1</v>
      </c>
      <c r="AE335" s="2">
        <v>0</v>
      </c>
      <c r="AF335" s="2">
        <v>0</v>
      </c>
      <c r="AG335" s="2">
        <v>12.4</v>
      </c>
      <c r="AH335" s="2">
        <v>17.8</v>
      </c>
      <c r="AI335" s="2">
        <v>30.8</v>
      </c>
      <c r="AJ335" s="2">
        <v>2.48</v>
      </c>
      <c r="AK335" s="2">
        <v>5.7</v>
      </c>
      <c r="AL335" s="2">
        <v>1.05</v>
      </c>
      <c r="AM335" s="2">
        <v>1.0900000000000001</v>
      </c>
      <c r="AN335" s="2">
        <v>36.1</v>
      </c>
      <c r="AO335" s="2">
        <v>321</v>
      </c>
      <c r="AP335" s="2">
        <v>4.8</v>
      </c>
      <c r="AQ335" s="2">
        <v>4.0999999999999996</v>
      </c>
      <c r="AR335" s="2">
        <v>5</v>
      </c>
    </row>
    <row r="336" spans="1:44" x14ac:dyDescent="0.3">
      <c r="A336" s="2">
        <v>77</v>
      </c>
      <c r="B336" s="2">
        <v>2492329</v>
      </c>
      <c r="C336" s="2">
        <v>1</v>
      </c>
      <c r="D336" s="2">
        <v>1</v>
      </c>
      <c r="E336" s="2">
        <v>0</v>
      </c>
      <c r="F336" s="2">
        <v>0</v>
      </c>
      <c r="G336" s="2">
        <v>24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1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2">
        <v>0</v>
      </c>
      <c r="X336" s="2">
        <v>0</v>
      </c>
      <c r="Y336" s="2">
        <v>0</v>
      </c>
      <c r="Z336" s="3">
        <v>1</v>
      </c>
      <c r="AA336" s="2">
        <v>0</v>
      </c>
      <c r="AB336" s="2">
        <v>0</v>
      </c>
      <c r="AC336" s="2">
        <v>0</v>
      </c>
      <c r="AD336" s="2">
        <v>0</v>
      </c>
      <c r="AE336" s="2">
        <v>0</v>
      </c>
      <c r="AF336" s="2">
        <v>0</v>
      </c>
      <c r="AG336" s="2">
        <v>11.2</v>
      </c>
      <c r="AH336" s="2">
        <v>18.8</v>
      </c>
      <c r="AI336" s="2">
        <v>21.8</v>
      </c>
      <c r="AJ336" s="2">
        <v>2.0499999999999998</v>
      </c>
      <c r="AK336" s="2">
        <v>16.5</v>
      </c>
      <c r="AL336" s="2">
        <v>0.95</v>
      </c>
      <c r="AM336" s="2">
        <v>10.24</v>
      </c>
      <c r="AN336" s="2">
        <v>39.4</v>
      </c>
      <c r="AO336" s="2">
        <v>201</v>
      </c>
      <c r="AP336" s="2">
        <v>6.8</v>
      </c>
      <c r="AQ336" s="2">
        <v>4.01</v>
      </c>
      <c r="AR336" s="2">
        <v>4</v>
      </c>
    </row>
    <row r="337" spans="1:44" x14ac:dyDescent="0.3">
      <c r="A337" s="2">
        <v>78</v>
      </c>
      <c r="B337" s="2">
        <v>2528466</v>
      </c>
      <c r="C337" s="2">
        <v>1</v>
      </c>
      <c r="D337" s="2">
        <v>0</v>
      </c>
      <c r="E337" s="2">
        <v>0</v>
      </c>
      <c r="F337" s="2">
        <v>0</v>
      </c>
      <c r="G337" s="2">
        <v>12</v>
      </c>
      <c r="H337" s="2">
        <v>0</v>
      </c>
      <c r="I337" s="2">
        <v>0</v>
      </c>
      <c r="J337" s="2">
        <v>0</v>
      </c>
      <c r="K337" s="2">
        <v>0</v>
      </c>
      <c r="L337" s="2">
        <v>1</v>
      </c>
      <c r="M337" s="2">
        <v>1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0</v>
      </c>
      <c r="W337" s="2">
        <v>0</v>
      </c>
      <c r="X337" s="2">
        <v>0</v>
      </c>
      <c r="Y337" s="2">
        <v>0</v>
      </c>
      <c r="Z337" s="3">
        <v>1</v>
      </c>
      <c r="AA337" s="2">
        <v>0</v>
      </c>
      <c r="AB337" s="2">
        <v>0</v>
      </c>
      <c r="AC337" s="2">
        <v>0</v>
      </c>
      <c r="AD337" s="2">
        <v>0</v>
      </c>
      <c r="AE337" s="2">
        <v>0</v>
      </c>
      <c r="AF337" s="2">
        <v>0</v>
      </c>
      <c r="AG337" s="2">
        <v>11.4</v>
      </c>
      <c r="AH337" s="2">
        <v>15</v>
      </c>
      <c r="AI337" s="2">
        <v>27.5</v>
      </c>
      <c r="AJ337" s="2">
        <v>4.29</v>
      </c>
      <c r="AK337" s="2">
        <v>40.1</v>
      </c>
      <c r="AL337" s="2">
        <v>0.97</v>
      </c>
      <c r="AM337" s="2">
        <v>11.93</v>
      </c>
      <c r="AN337" s="2">
        <v>30.9</v>
      </c>
      <c r="AO337" s="2">
        <v>131</v>
      </c>
      <c r="AP337" s="2">
        <v>7.6</v>
      </c>
      <c r="AQ337" s="2">
        <v>3.85</v>
      </c>
      <c r="AR337" s="2">
        <v>4</v>
      </c>
    </row>
    <row r="338" spans="1:44" x14ac:dyDescent="0.3">
      <c r="A338" s="2">
        <v>79</v>
      </c>
      <c r="B338" s="2">
        <v>2517157</v>
      </c>
      <c r="C338" s="2">
        <v>1</v>
      </c>
      <c r="D338" s="2">
        <v>1</v>
      </c>
      <c r="E338" s="2">
        <v>0</v>
      </c>
      <c r="F338" s="2">
        <v>0</v>
      </c>
      <c r="G338" s="2">
        <v>26</v>
      </c>
      <c r="H338" s="2">
        <v>0</v>
      </c>
      <c r="I338" s="2">
        <v>1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1</v>
      </c>
      <c r="S338" s="2">
        <v>0</v>
      </c>
      <c r="T338" s="2">
        <v>0</v>
      </c>
      <c r="U338" s="2">
        <v>0</v>
      </c>
      <c r="V338" s="2">
        <v>0</v>
      </c>
      <c r="W338" s="2">
        <v>0</v>
      </c>
      <c r="X338" s="2">
        <v>0</v>
      </c>
      <c r="Y338" s="2">
        <v>0</v>
      </c>
      <c r="Z338" s="3">
        <v>1</v>
      </c>
      <c r="AA338" s="2">
        <v>0</v>
      </c>
      <c r="AB338" s="2">
        <v>0</v>
      </c>
      <c r="AC338" s="2">
        <v>0</v>
      </c>
      <c r="AD338" s="2">
        <v>0</v>
      </c>
      <c r="AE338" s="2">
        <v>0</v>
      </c>
      <c r="AF338" s="2">
        <v>0</v>
      </c>
      <c r="AG338" s="2">
        <v>11.2</v>
      </c>
      <c r="AH338" s="2">
        <v>18.7</v>
      </c>
      <c r="AI338" s="2">
        <v>27.3</v>
      </c>
      <c r="AJ338" s="2">
        <v>3.52</v>
      </c>
      <c r="AK338" s="2">
        <v>18.5</v>
      </c>
      <c r="AL338" s="2">
        <v>0.95</v>
      </c>
      <c r="AM338" s="2">
        <v>4.6100000000000003</v>
      </c>
      <c r="AN338" s="2">
        <v>37.299999999999997</v>
      </c>
      <c r="AO338" s="2">
        <v>353</v>
      </c>
      <c r="AP338" s="2">
        <v>7.1</v>
      </c>
      <c r="AQ338" s="2">
        <v>4.4400000000000004</v>
      </c>
      <c r="AR338" s="2">
        <v>2</v>
      </c>
    </row>
    <row r="339" spans="1:44" x14ac:dyDescent="0.3">
      <c r="A339" s="2">
        <v>80</v>
      </c>
      <c r="B339" s="2">
        <v>2487445</v>
      </c>
      <c r="C339" s="2">
        <v>1</v>
      </c>
      <c r="D339" s="2">
        <v>1</v>
      </c>
      <c r="E339" s="2">
        <v>1</v>
      </c>
      <c r="F339" s="2">
        <v>0</v>
      </c>
      <c r="G339" s="2">
        <v>25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1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0</v>
      </c>
      <c r="W339" s="2">
        <v>0</v>
      </c>
      <c r="X339" s="2">
        <v>0</v>
      </c>
      <c r="Y339" s="2">
        <v>0</v>
      </c>
      <c r="Z339" s="3">
        <v>1</v>
      </c>
      <c r="AA339" s="2">
        <v>1</v>
      </c>
      <c r="AB339" s="2">
        <v>0</v>
      </c>
      <c r="AC339" s="2">
        <v>0</v>
      </c>
      <c r="AD339" s="2">
        <v>0</v>
      </c>
      <c r="AE339" s="2">
        <v>0</v>
      </c>
      <c r="AF339" s="2">
        <v>0</v>
      </c>
      <c r="AG339" s="2">
        <v>13.3</v>
      </c>
      <c r="AH339" s="2">
        <v>18.5</v>
      </c>
      <c r="AI339" s="2">
        <v>37</v>
      </c>
      <c r="AJ339" s="2">
        <v>4.72</v>
      </c>
      <c r="AK339" s="2">
        <v>17.3</v>
      </c>
      <c r="AL339" s="2">
        <v>1.1200000000000001</v>
      </c>
      <c r="AM339" s="2">
        <v>4.2</v>
      </c>
      <c r="AN339" s="2">
        <v>38.700000000000003</v>
      </c>
      <c r="AO339" s="2">
        <v>47</v>
      </c>
      <c r="AP339" s="2">
        <v>8.5</v>
      </c>
      <c r="AQ339" s="2">
        <v>4.6900000000000004</v>
      </c>
      <c r="AR339" s="2">
        <v>2</v>
      </c>
    </row>
    <row r="340" spans="1:44" x14ac:dyDescent="0.3">
      <c r="A340" s="2">
        <v>81</v>
      </c>
      <c r="B340" s="2">
        <v>2487445</v>
      </c>
      <c r="C340" s="2">
        <v>1</v>
      </c>
      <c r="D340" s="2">
        <v>0</v>
      </c>
      <c r="E340" s="2">
        <v>1</v>
      </c>
      <c r="F340" s="2">
        <v>0</v>
      </c>
      <c r="G340" s="2">
        <v>15</v>
      </c>
      <c r="H340" s="2">
        <v>0</v>
      </c>
      <c r="I340" s="2">
        <v>1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1</v>
      </c>
      <c r="S340" s="2">
        <v>0</v>
      </c>
      <c r="T340" s="2">
        <v>0</v>
      </c>
      <c r="U340" s="2">
        <v>0</v>
      </c>
      <c r="V340" s="2">
        <v>0</v>
      </c>
      <c r="W340" s="2">
        <v>0</v>
      </c>
      <c r="X340" s="2">
        <v>0</v>
      </c>
      <c r="Y340" s="2">
        <v>0</v>
      </c>
      <c r="Z340" s="2">
        <v>0</v>
      </c>
      <c r="AA340" s="2">
        <v>0</v>
      </c>
      <c r="AB340" s="2">
        <v>1</v>
      </c>
      <c r="AC340" s="2">
        <v>0</v>
      </c>
      <c r="AD340" s="2">
        <v>0</v>
      </c>
      <c r="AE340" s="2">
        <v>0</v>
      </c>
      <c r="AF340" s="2">
        <v>0</v>
      </c>
      <c r="AG340" s="2">
        <v>11.8</v>
      </c>
      <c r="AH340" s="2">
        <v>15.8</v>
      </c>
      <c r="AI340" s="2">
        <v>31.6</v>
      </c>
      <c r="AJ340" s="2">
        <v>3.41</v>
      </c>
      <c r="AK340" s="2">
        <v>10.8</v>
      </c>
      <c r="AL340" s="2">
        <v>1</v>
      </c>
      <c r="AM340" s="2">
        <v>3.06</v>
      </c>
      <c r="AN340" s="2">
        <v>32.1</v>
      </c>
      <c r="AO340" s="2">
        <v>180</v>
      </c>
      <c r="AP340" s="2">
        <v>4</v>
      </c>
      <c r="AQ340" s="2">
        <v>3.77</v>
      </c>
      <c r="AR340" s="2">
        <v>3</v>
      </c>
    </row>
    <row r="341" spans="1:44" x14ac:dyDescent="0.3">
      <c r="A341" s="2">
        <v>82</v>
      </c>
      <c r="B341" s="2">
        <v>2513884</v>
      </c>
      <c r="C341" s="2">
        <v>1</v>
      </c>
      <c r="D341" s="2">
        <v>1</v>
      </c>
      <c r="E341" s="2">
        <v>0</v>
      </c>
      <c r="F341" s="2">
        <v>0</v>
      </c>
      <c r="G341" s="2">
        <v>10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0</v>
      </c>
      <c r="P341" s="2">
        <v>1</v>
      </c>
      <c r="Q341" s="2">
        <v>0</v>
      </c>
      <c r="R341" s="2">
        <v>1</v>
      </c>
      <c r="S341" s="2">
        <v>0</v>
      </c>
      <c r="T341" s="2">
        <v>0</v>
      </c>
      <c r="U341" s="2">
        <v>0</v>
      </c>
      <c r="V341" s="2">
        <v>0</v>
      </c>
      <c r="W341" s="2">
        <v>0</v>
      </c>
      <c r="X341" s="2">
        <v>0</v>
      </c>
      <c r="Y341" s="2">
        <v>0</v>
      </c>
      <c r="Z341" s="2">
        <v>0</v>
      </c>
      <c r="AA341" s="2">
        <v>0</v>
      </c>
      <c r="AB341" s="2">
        <v>1</v>
      </c>
      <c r="AC341" s="2">
        <v>0</v>
      </c>
      <c r="AD341" s="2">
        <v>0</v>
      </c>
      <c r="AE341" s="2">
        <v>0</v>
      </c>
      <c r="AF341" s="2">
        <v>0</v>
      </c>
      <c r="AG341" s="2">
        <v>11.1</v>
      </c>
      <c r="AH341" s="2">
        <v>18.2</v>
      </c>
      <c r="AI341" s="2">
        <v>22.3</v>
      </c>
      <c r="AJ341" s="2">
        <v>1.86</v>
      </c>
      <c r="AK341" s="2">
        <v>45.3</v>
      </c>
      <c r="AL341" s="2">
        <v>0.94</v>
      </c>
      <c r="AM341" s="2">
        <v>14.32</v>
      </c>
      <c r="AN341" s="2">
        <v>40.200000000000003</v>
      </c>
      <c r="AO341" s="2">
        <v>190</v>
      </c>
      <c r="AP341" s="2">
        <v>7.4</v>
      </c>
      <c r="AQ341" s="2">
        <v>4.21</v>
      </c>
      <c r="AR341" s="2">
        <v>4</v>
      </c>
    </row>
    <row r="342" spans="1:44" x14ac:dyDescent="0.3">
      <c r="A342" s="2">
        <v>83</v>
      </c>
      <c r="B342" s="2">
        <v>2499203</v>
      </c>
      <c r="C342" s="2">
        <v>1</v>
      </c>
      <c r="D342" s="2">
        <v>1</v>
      </c>
      <c r="E342" s="2">
        <v>0</v>
      </c>
      <c r="F342" s="2">
        <v>0</v>
      </c>
      <c r="G342" s="2">
        <v>19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0</v>
      </c>
      <c r="Z342" s="3">
        <v>1</v>
      </c>
      <c r="AA342" s="2">
        <v>1</v>
      </c>
      <c r="AB342" s="2">
        <v>0</v>
      </c>
      <c r="AC342" s="2">
        <v>0</v>
      </c>
      <c r="AD342" s="2">
        <v>0</v>
      </c>
      <c r="AE342" s="2">
        <v>0</v>
      </c>
      <c r="AF342" s="2">
        <v>1</v>
      </c>
      <c r="AG342" s="2">
        <v>11</v>
      </c>
      <c r="AH342" s="2">
        <v>18.8</v>
      </c>
      <c r="AI342" s="2">
        <v>28.5</v>
      </c>
      <c r="AJ342" s="2">
        <v>2.95</v>
      </c>
      <c r="AK342" s="2">
        <v>64.900000000000006</v>
      </c>
      <c r="AL342" s="2">
        <v>0.94</v>
      </c>
      <c r="AM342" s="2">
        <v>20.94</v>
      </c>
      <c r="AN342" s="2">
        <v>30.4</v>
      </c>
      <c r="AO342" s="2">
        <v>257</v>
      </c>
      <c r="AP342" s="2">
        <v>6.9</v>
      </c>
      <c r="AQ342" s="2">
        <v>4.1100000000000003</v>
      </c>
      <c r="AR342" s="2">
        <v>8</v>
      </c>
    </row>
    <row r="343" spans="1:44" x14ac:dyDescent="0.3">
      <c r="A343" s="2">
        <v>84</v>
      </c>
      <c r="B343" s="2">
        <v>2494416</v>
      </c>
      <c r="C343" s="2">
        <v>1</v>
      </c>
      <c r="D343" s="2">
        <v>0</v>
      </c>
      <c r="E343" s="2">
        <v>0</v>
      </c>
      <c r="F343" s="2">
        <v>0</v>
      </c>
      <c r="G343" s="2">
        <v>17</v>
      </c>
      <c r="H343" s="2">
        <v>0</v>
      </c>
      <c r="I343" s="2">
        <v>1</v>
      </c>
      <c r="J343" s="2">
        <v>1</v>
      </c>
      <c r="K343" s="2">
        <v>0</v>
      </c>
      <c r="L343" s="2">
        <v>0</v>
      </c>
      <c r="M343" s="2">
        <v>0</v>
      </c>
      <c r="N343" s="2">
        <v>1</v>
      </c>
      <c r="O343" s="2">
        <v>0</v>
      </c>
      <c r="P343" s="2">
        <v>0</v>
      </c>
      <c r="Q343" s="2">
        <v>0</v>
      </c>
      <c r="R343" s="2">
        <v>1</v>
      </c>
      <c r="S343" s="2">
        <v>0</v>
      </c>
      <c r="T343" s="2">
        <v>0</v>
      </c>
      <c r="U343" s="2">
        <v>0</v>
      </c>
      <c r="V343" s="2">
        <v>0</v>
      </c>
      <c r="W343" s="2">
        <v>0</v>
      </c>
      <c r="X343" s="2">
        <v>0</v>
      </c>
      <c r="Y343" s="2">
        <v>0</v>
      </c>
      <c r="Z343" s="2">
        <v>0</v>
      </c>
      <c r="AA343" s="2">
        <v>0</v>
      </c>
      <c r="AB343" s="2">
        <v>1</v>
      </c>
      <c r="AC343" s="2">
        <v>0</v>
      </c>
      <c r="AD343" s="2">
        <v>0</v>
      </c>
      <c r="AE343" s="2">
        <v>0</v>
      </c>
      <c r="AF343" s="2">
        <v>0</v>
      </c>
      <c r="AG343" s="2">
        <v>10.5</v>
      </c>
      <c r="AH343" s="2">
        <v>16.8</v>
      </c>
      <c r="AI343" s="2">
        <v>24.9</v>
      </c>
      <c r="AJ343" s="2">
        <v>3.3</v>
      </c>
      <c r="AK343" s="2">
        <v>60.4</v>
      </c>
      <c r="AL343" s="2">
        <v>0.89</v>
      </c>
      <c r="AM343" s="2">
        <v>20.71</v>
      </c>
      <c r="AN343" s="2">
        <v>41.7</v>
      </c>
      <c r="AO343" s="2">
        <v>170</v>
      </c>
      <c r="AP343" s="2">
        <v>6.3</v>
      </c>
      <c r="AQ343" s="2">
        <v>5.01</v>
      </c>
      <c r="AR343" s="2">
        <v>3</v>
      </c>
    </row>
    <row r="344" spans="1:44" x14ac:dyDescent="0.3">
      <c r="A344" s="2">
        <v>85</v>
      </c>
      <c r="B344" s="2">
        <v>2495687</v>
      </c>
      <c r="C344" s="2">
        <v>1</v>
      </c>
      <c r="D344" s="2">
        <v>1</v>
      </c>
      <c r="E344" s="2">
        <v>0</v>
      </c>
      <c r="F344" s="2">
        <v>0</v>
      </c>
      <c r="G344" s="2">
        <v>14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1</v>
      </c>
      <c r="O344" s="2">
        <v>0</v>
      </c>
      <c r="P344" s="2">
        <v>0</v>
      </c>
      <c r="Q344" s="2">
        <v>1</v>
      </c>
      <c r="R344" s="2">
        <v>1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0</v>
      </c>
      <c r="Y344" s="2">
        <v>0</v>
      </c>
      <c r="Z344" s="2">
        <v>0</v>
      </c>
      <c r="AA344" s="2">
        <v>0</v>
      </c>
      <c r="AB344" s="2">
        <v>0</v>
      </c>
      <c r="AC344" s="2">
        <v>0</v>
      </c>
      <c r="AD344" s="2">
        <v>0</v>
      </c>
      <c r="AE344" s="2">
        <v>1</v>
      </c>
      <c r="AF344" s="2">
        <v>0</v>
      </c>
      <c r="AG344" s="2">
        <v>12.3</v>
      </c>
      <c r="AH344" s="2">
        <v>20.2</v>
      </c>
      <c r="AI344" s="2">
        <v>26.3</v>
      </c>
      <c r="AJ344" s="2">
        <v>3.04</v>
      </c>
      <c r="AK344" s="2">
        <v>27.3</v>
      </c>
      <c r="AL344" s="2">
        <v>1.04</v>
      </c>
      <c r="AM344" s="1">
        <v>7.1</v>
      </c>
      <c r="AN344" s="2">
        <v>40.200000000000003</v>
      </c>
      <c r="AO344" s="2">
        <v>134</v>
      </c>
      <c r="AP344" s="2">
        <v>7.3</v>
      </c>
      <c r="AQ344" s="2">
        <v>5.14</v>
      </c>
      <c r="AR344" s="2">
        <v>6</v>
      </c>
    </row>
    <row r="345" spans="1:44" x14ac:dyDescent="0.3">
      <c r="A345" s="2">
        <v>86</v>
      </c>
      <c r="B345" s="2">
        <v>2465158</v>
      </c>
      <c r="C345" s="2">
        <v>1</v>
      </c>
      <c r="D345" s="2">
        <v>0</v>
      </c>
      <c r="E345" s="2">
        <v>1</v>
      </c>
      <c r="F345" s="2">
        <v>0</v>
      </c>
      <c r="G345" s="2">
        <v>13</v>
      </c>
      <c r="H345" s="2">
        <v>1</v>
      </c>
      <c r="I345" s="2">
        <v>0</v>
      </c>
      <c r="J345" s="2">
        <v>0</v>
      </c>
      <c r="K345" s="2">
        <v>0</v>
      </c>
      <c r="L345" s="2">
        <v>0</v>
      </c>
      <c r="M345" s="2">
        <v>0</v>
      </c>
      <c r="N345" s="2">
        <v>1</v>
      </c>
      <c r="O345" s="2">
        <v>0</v>
      </c>
      <c r="P345" s="2">
        <v>0</v>
      </c>
      <c r="Q345" s="2">
        <v>0</v>
      </c>
      <c r="R345" s="2">
        <v>1</v>
      </c>
      <c r="S345" s="2">
        <v>0</v>
      </c>
      <c r="T345" s="2">
        <v>0</v>
      </c>
      <c r="U345" s="2">
        <v>0</v>
      </c>
      <c r="V345" s="2">
        <v>0</v>
      </c>
      <c r="W345" s="2">
        <v>0</v>
      </c>
      <c r="X345" s="2">
        <v>0</v>
      </c>
      <c r="Y345" s="2">
        <v>0</v>
      </c>
      <c r="Z345" s="3">
        <v>1</v>
      </c>
      <c r="AA345" s="2">
        <v>1</v>
      </c>
      <c r="AB345" s="2">
        <v>1</v>
      </c>
      <c r="AC345" s="2">
        <v>0</v>
      </c>
      <c r="AD345" s="2">
        <v>0</v>
      </c>
      <c r="AE345" s="2">
        <v>0</v>
      </c>
      <c r="AF345" s="2">
        <v>0</v>
      </c>
      <c r="AG345" s="2">
        <v>30.3</v>
      </c>
      <c r="AH345" s="2">
        <v>19.100000000000001</v>
      </c>
      <c r="AI345" s="2">
        <v>43</v>
      </c>
      <c r="AJ345" s="2">
        <v>3.91</v>
      </c>
      <c r="AK345" s="2">
        <v>8.5</v>
      </c>
      <c r="AL345" s="2">
        <v>2.4500000000000002</v>
      </c>
      <c r="AM345" s="2">
        <v>1.9</v>
      </c>
      <c r="AN345" s="2">
        <v>29.3</v>
      </c>
      <c r="AO345" s="2">
        <v>176</v>
      </c>
      <c r="AP345" s="2">
        <v>5.8</v>
      </c>
      <c r="AQ345" s="2">
        <v>4.2</v>
      </c>
      <c r="AR345" s="2">
        <v>6</v>
      </c>
    </row>
    <row r="346" spans="1:44" x14ac:dyDescent="0.3">
      <c r="A346" s="2">
        <v>87</v>
      </c>
      <c r="B346" s="2">
        <v>1391207</v>
      </c>
      <c r="C346" s="2">
        <v>1</v>
      </c>
      <c r="D346" s="2">
        <v>1</v>
      </c>
      <c r="E346" s="2">
        <v>1</v>
      </c>
      <c r="F346" s="2">
        <v>0</v>
      </c>
      <c r="G346" s="2">
        <v>19</v>
      </c>
      <c r="H346" s="2">
        <v>1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1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0</v>
      </c>
      <c r="Z346" s="2">
        <v>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0</v>
      </c>
      <c r="AG346" s="2">
        <v>28.2</v>
      </c>
      <c r="AH346" s="2">
        <v>18.899999999999999</v>
      </c>
      <c r="AI346" s="2">
        <v>35.9</v>
      </c>
      <c r="AJ346" s="2">
        <v>2.0099999999999998</v>
      </c>
      <c r="AK346" s="2">
        <v>7.7</v>
      </c>
      <c r="AL346" s="2">
        <v>2.31</v>
      </c>
      <c r="AM346" s="2">
        <v>2.15</v>
      </c>
      <c r="AN346" s="2">
        <v>34.799999999999997</v>
      </c>
      <c r="AO346" s="2">
        <v>159</v>
      </c>
      <c r="AP346" s="2">
        <v>8.6</v>
      </c>
      <c r="AQ346" s="2">
        <v>4.22</v>
      </c>
      <c r="AR346" s="2">
        <v>7</v>
      </c>
    </row>
    <row r="347" spans="1:44" x14ac:dyDescent="0.3">
      <c r="A347" s="2">
        <v>88</v>
      </c>
      <c r="B347" s="2">
        <v>2474606</v>
      </c>
      <c r="C347" s="2">
        <v>1</v>
      </c>
      <c r="D347" s="2">
        <v>1</v>
      </c>
      <c r="E347" s="2">
        <v>0</v>
      </c>
      <c r="F347" s="2">
        <v>0</v>
      </c>
      <c r="G347" s="2">
        <v>23</v>
      </c>
      <c r="H347" s="2">
        <v>0</v>
      </c>
      <c r="I347" s="2">
        <v>0</v>
      </c>
      <c r="J347" s="2">
        <v>0</v>
      </c>
      <c r="K347" s="2">
        <v>0</v>
      </c>
      <c r="L347" s="2">
        <v>0</v>
      </c>
      <c r="M347" s="2">
        <v>1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2">
        <v>0</v>
      </c>
      <c r="U347" s="2">
        <v>0</v>
      </c>
      <c r="V347" s="2">
        <v>0</v>
      </c>
      <c r="W347" s="2">
        <v>0</v>
      </c>
      <c r="X347" s="2">
        <v>0</v>
      </c>
      <c r="Y347" s="2">
        <v>0</v>
      </c>
      <c r="Z347" s="3">
        <v>1</v>
      </c>
      <c r="AA347" s="2">
        <v>0</v>
      </c>
      <c r="AB347" s="2">
        <v>0</v>
      </c>
      <c r="AC347" s="2">
        <v>0</v>
      </c>
      <c r="AD347" s="2">
        <v>0</v>
      </c>
      <c r="AE347" s="2">
        <v>0</v>
      </c>
      <c r="AF347" s="2">
        <v>0</v>
      </c>
      <c r="AG347" s="2">
        <v>10.6</v>
      </c>
      <c r="AH347" s="2">
        <v>20.100000000000001</v>
      </c>
      <c r="AI347" s="2">
        <v>30.6</v>
      </c>
      <c r="AJ347" s="2">
        <v>2.4</v>
      </c>
      <c r="AK347" s="2">
        <v>11.4</v>
      </c>
      <c r="AL347" s="2">
        <v>0.9</v>
      </c>
      <c r="AM347" s="2">
        <v>3.66</v>
      </c>
      <c r="AN347" s="2">
        <v>34.799999999999997</v>
      </c>
      <c r="AO347" s="2">
        <v>175</v>
      </c>
      <c r="AP347" s="2">
        <v>5.7</v>
      </c>
      <c r="AQ347" s="2">
        <v>4.34</v>
      </c>
      <c r="AR347" s="2">
        <v>2</v>
      </c>
    </row>
    <row r="348" spans="1:44" x14ac:dyDescent="0.3">
      <c r="A348" s="2">
        <v>89</v>
      </c>
      <c r="B348" s="2">
        <v>1366669</v>
      </c>
      <c r="C348" s="2">
        <v>1</v>
      </c>
      <c r="D348" s="2">
        <v>1</v>
      </c>
      <c r="E348" s="2">
        <v>1</v>
      </c>
      <c r="F348" s="2">
        <v>0</v>
      </c>
      <c r="G348" s="2">
        <v>15</v>
      </c>
      <c r="H348" s="2">
        <v>1</v>
      </c>
      <c r="I348" s="2">
        <v>1</v>
      </c>
      <c r="J348" s="2">
        <v>0</v>
      </c>
      <c r="K348" s="2">
        <v>1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1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0</v>
      </c>
      <c r="Z348" s="2">
        <v>0</v>
      </c>
      <c r="AA348" s="2">
        <v>0</v>
      </c>
      <c r="AB348" s="2">
        <v>0</v>
      </c>
      <c r="AC348" s="2">
        <v>0</v>
      </c>
      <c r="AD348" s="2">
        <v>0</v>
      </c>
      <c r="AE348" s="2">
        <v>0</v>
      </c>
      <c r="AF348" s="2">
        <v>0</v>
      </c>
      <c r="AG348" s="2">
        <v>12.1</v>
      </c>
      <c r="AH348" s="2">
        <v>15.3</v>
      </c>
      <c r="AI348" s="2">
        <v>22.5</v>
      </c>
      <c r="AJ348" s="2">
        <v>2.4700000000000002</v>
      </c>
      <c r="AK348" s="2">
        <v>18.899999999999999</v>
      </c>
      <c r="AL348" s="2">
        <v>1.02</v>
      </c>
      <c r="AM348" s="2">
        <v>5.72</v>
      </c>
      <c r="AN348" s="2">
        <v>40.200000000000003</v>
      </c>
      <c r="AO348" s="2">
        <v>163</v>
      </c>
      <c r="AP348" s="2">
        <v>8.1</v>
      </c>
      <c r="AQ348" s="2">
        <v>4.25</v>
      </c>
      <c r="AR348" s="2">
        <v>3</v>
      </c>
    </row>
    <row r="349" spans="1:44" x14ac:dyDescent="0.3">
      <c r="A349" s="2">
        <v>90</v>
      </c>
      <c r="B349" s="2">
        <v>2448712</v>
      </c>
      <c r="C349" s="2">
        <v>1</v>
      </c>
      <c r="D349" s="2">
        <v>0</v>
      </c>
      <c r="E349" s="2">
        <v>1</v>
      </c>
      <c r="F349" s="2">
        <v>0</v>
      </c>
      <c r="G349" s="2">
        <v>17</v>
      </c>
      <c r="H349" s="2">
        <v>0</v>
      </c>
      <c r="I349" s="2">
        <v>1</v>
      </c>
      <c r="J349" s="2">
        <v>1</v>
      </c>
      <c r="K349" s="2">
        <v>0</v>
      </c>
      <c r="L349" s="2">
        <v>0</v>
      </c>
      <c r="M349" s="2">
        <v>0</v>
      </c>
      <c r="N349" s="2">
        <v>0</v>
      </c>
      <c r="O349" s="2">
        <v>0</v>
      </c>
      <c r="P349" s="2">
        <v>0</v>
      </c>
      <c r="Q349" s="2">
        <v>0</v>
      </c>
      <c r="R349" s="2">
        <v>1</v>
      </c>
      <c r="S349" s="2">
        <v>0</v>
      </c>
      <c r="T349" s="2">
        <v>0</v>
      </c>
      <c r="U349" s="2">
        <v>0</v>
      </c>
      <c r="V349" s="2">
        <v>0</v>
      </c>
      <c r="W349" s="2">
        <v>0</v>
      </c>
      <c r="X349" s="2">
        <v>0</v>
      </c>
      <c r="Y349" s="2">
        <v>0</v>
      </c>
      <c r="Z349" s="3">
        <v>1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0</v>
      </c>
      <c r="AG349" s="2">
        <v>10.6</v>
      </c>
      <c r="AH349" s="2">
        <v>15.3</v>
      </c>
      <c r="AI349" s="2">
        <v>39.799999999999997</v>
      </c>
      <c r="AJ349" s="2">
        <v>2.11</v>
      </c>
      <c r="AK349" s="2">
        <v>42.3</v>
      </c>
      <c r="AL349" s="2">
        <v>0.9</v>
      </c>
      <c r="AM349" s="2">
        <v>16.260000000000002</v>
      </c>
      <c r="AN349" s="2">
        <v>31.2</v>
      </c>
      <c r="AO349" s="2">
        <v>170</v>
      </c>
      <c r="AP349" s="2">
        <v>3.9</v>
      </c>
      <c r="AQ349" s="2">
        <v>3.36</v>
      </c>
      <c r="AR349" s="2">
        <v>3</v>
      </c>
    </row>
    <row r="350" spans="1:44" x14ac:dyDescent="0.3">
      <c r="A350" s="2">
        <v>91</v>
      </c>
      <c r="B350" s="2">
        <v>2224754</v>
      </c>
      <c r="C350" s="2">
        <v>1</v>
      </c>
      <c r="D350" s="2">
        <v>1</v>
      </c>
      <c r="E350" s="2">
        <v>1</v>
      </c>
      <c r="F350" s="2">
        <v>0</v>
      </c>
      <c r="G350" s="2">
        <v>22</v>
      </c>
      <c r="H350" s="2">
        <v>1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1</v>
      </c>
      <c r="Q350" s="2">
        <v>0</v>
      </c>
      <c r="R350" s="2">
        <v>1</v>
      </c>
      <c r="S350" s="2">
        <v>0</v>
      </c>
      <c r="T350" s="2">
        <v>0</v>
      </c>
      <c r="U350" s="2">
        <v>0</v>
      </c>
      <c r="V350" s="2">
        <v>0</v>
      </c>
      <c r="W350" s="2">
        <v>0</v>
      </c>
      <c r="X350" s="2">
        <v>0</v>
      </c>
      <c r="Y350" s="2">
        <v>0</v>
      </c>
      <c r="Z350" s="3">
        <v>1</v>
      </c>
      <c r="AA350" s="2">
        <v>0</v>
      </c>
      <c r="AB350" s="2">
        <v>0</v>
      </c>
      <c r="AC350" s="2">
        <v>0</v>
      </c>
      <c r="AD350" s="2">
        <v>0</v>
      </c>
      <c r="AE350" s="2">
        <v>0</v>
      </c>
      <c r="AF350" s="2">
        <v>0</v>
      </c>
      <c r="AG350" s="2">
        <v>14.5</v>
      </c>
      <c r="AH350" s="2">
        <v>15.8</v>
      </c>
      <c r="AI350" s="2">
        <v>30.6</v>
      </c>
      <c r="AJ350" s="2">
        <v>2.95</v>
      </c>
      <c r="AK350" s="2">
        <v>22.8</v>
      </c>
      <c r="AL350" s="2">
        <v>1.22</v>
      </c>
      <c r="AM350" s="2">
        <v>7.55</v>
      </c>
      <c r="AN350" s="2">
        <v>29.4</v>
      </c>
      <c r="AO350" s="2">
        <v>253</v>
      </c>
      <c r="AP350" s="2">
        <v>7.5</v>
      </c>
      <c r="AQ350" s="2">
        <v>3.59</v>
      </c>
      <c r="AR350" s="2">
        <v>2</v>
      </c>
    </row>
    <row r="351" spans="1:44" x14ac:dyDescent="0.3">
      <c r="A351" s="2">
        <v>92</v>
      </c>
      <c r="B351" s="2">
        <v>1578506</v>
      </c>
      <c r="C351" s="2">
        <v>1</v>
      </c>
      <c r="D351" s="2">
        <v>1</v>
      </c>
      <c r="E351" s="2">
        <v>1</v>
      </c>
      <c r="F351" s="2">
        <v>0</v>
      </c>
      <c r="G351" s="2">
        <v>20</v>
      </c>
      <c r="H351" s="2">
        <v>1</v>
      </c>
      <c r="I351" s="2">
        <v>1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0</v>
      </c>
      <c r="V351" s="2">
        <v>0</v>
      </c>
      <c r="W351" s="2">
        <v>0</v>
      </c>
      <c r="X351" s="2">
        <v>0</v>
      </c>
      <c r="Y351" s="2">
        <v>0</v>
      </c>
      <c r="Z351" s="2">
        <v>0</v>
      </c>
      <c r="AA351" s="2">
        <v>1</v>
      </c>
      <c r="AB351" s="2">
        <v>0</v>
      </c>
      <c r="AC351" s="2">
        <v>0</v>
      </c>
      <c r="AD351" s="2">
        <v>0</v>
      </c>
      <c r="AE351" s="2">
        <v>0</v>
      </c>
      <c r="AF351" s="2">
        <v>0</v>
      </c>
      <c r="AG351" s="2">
        <v>11.4</v>
      </c>
      <c r="AH351" s="2">
        <v>15.3</v>
      </c>
      <c r="AI351" s="2">
        <v>19.7</v>
      </c>
      <c r="AJ351" s="2">
        <v>2.9</v>
      </c>
      <c r="AK351" s="2">
        <v>29.6</v>
      </c>
      <c r="AL351" s="2">
        <v>0.97</v>
      </c>
      <c r="AM351" s="2">
        <v>11.93</v>
      </c>
      <c r="AN351" s="2">
        <v>38.6</v>
      </c>
      <c r="AO351" s="2">
        <v>254</v>
      </c>
      <c r="AP351" s="2">
        <v>6.4</v>
      </c>
      <c r="AQ351" s="2">
        <v>4.4000000000000004</v>
      </c>
      <c r="AR351" s="2">
        <v>6</v>
      </c>
    </row>
    <row r="352" spans="1:44" x14ac:dyDescent="0.3">
      <c r="A352" s="2">
        <v>93</v>
      </c>
      <c r="B352" s="2">
        <v>1683180</v>
      </c>
      <c r="C352" s="2">
        <v>1</v>
      </c>
      <c r="D352" s="2">
        <v>0</v>
      </c>
      <c r="E352" s="2">
        <v>1</v>
      </c>
      <c r="F352" s="2">
        <v>0</v>
      </c>
      <c r="G352" s="2">
        <v>17</v>
      </c>
      <c r="H352" s="2">
        <v>0</v>
      </c>
      <c r="I352" s="2">
        <v>1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1</v>
      </c>
      <c r="S352" s="2">
        <v>0</v>
      </c>
      <c r="T352" s="2">
        <v>0</v>
      </c>
      <c r="U352" s="2">
        <v>0</v>
      </c>
      <c r="V352" s="2">
        <v>0</v>
      </c>
      <c r="W352" s="2">
        <v>0</v>
      </c>
      <c r="X352" s="2">
        <v>0</v>
      </c>
      <c r="Y352" s="2">
        <v>0</v>
      </c>
      <c r="Z352" s="3">
        <v>1</v>
      </c>
      <c r="AA352" s="2">
        <v>1</v>
      </c>
      <c r="AB352" s="2">
        <v>0</v>
      </c>
      <c r="AC352" s="2">
        <v>0</v>
      </c>
      <c r="AD352" s="2">
        <v>0</v>
      </c>
      <c r="AE352" s="2">
        <v>0</v>
      </c>
      <c r="AF352" s="2">
        <v>0</v>
      </c>
      <c r="AG352" s="2">
        <v>11.9</v>
      </c>
      <c r="AH352" s="2">
        <v>15.3</v>
      </c>
      <c r="AI352" s="2">
        <v>28</v>
      </c>
      <c r="AJ352" s="2">
        <v>4.1900000000000004</v>
      </c>
      <c r="AK352" s="2">
        <v>15</v>
      </c>
      <c r="AL352" s="2">
        <v>1.01</v>
      </c>
      <c r="AM352" s="2">
        <v>4.37</v>
      </c>
      <c r="AN352" s="2">
        <v>29.5</v>
      </c>
      <c r="AO352" s="2">
        <v>185</v>
      </c>
      <c r="AP352" s="2">
        <v>7.8</v>
      </c>
      <c r="AQ352" s="2">
        <v>5.05</v>
      </c>
      <c r="AR352" s="2">
        <v>4</v>
      </c>
    </row>
    <row r="353" spans="1:44" x14ac:dyDescent="0.3">
      <c r="A353" s="2">
        <v>94</v>
      </c>
      <c r="B353" s="2">
        <v>2395420</v>
      </c>
      <c r="C353" s="2">
        <v>1</v>
      </c>
      <c r="D353" s="2">
        <v>0</v>
      </c>
      <c r="E353" s="2">
        <v>0</v>
      </c>
      <c r="F353" s="2">
        <v>0</v>
      </c>
      <c r="G353" s="2">
        <v>9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0</v>
      </c>
      <c r="P353" s="2">
        <v>0</v>
      </c>
      <c r="Q353" s="2">
        <v>0</v>
      </c>
      <c r="R353" s="2">
        <v>1</v>
      </c>
      <c r="S353" s="2">
        <v>0</v>
      </c>
      <c r="T353" s="2">
        <v>0</v>
      </c>
      <c r="U353" s="2">
        <v>0</v>
      </c>
      <c r="V353" s="2">
        <v>0</v>
      </c>
      <c r="W353" s="2">
        <v>0</v>
      </c>
      <c r="X353" s="2">
        <v>0</v>
      </c>
      <c r="Y353" s="2">
        <v>0</v>
      </c>
      <c r="Z353" s="3">
        <v>1</v>
      </c>
      <c r="AA353" s="2">
        <v>0</v>
      </c>
      <c r="AB353" s="2">
        <v>1</v>
      </c>
      <c r="AC353" s="2">
        <v>0</v>
      </c>
      <c r="AD353" s="2">
        <v>0</v>
      </c>
      <c r="AE353" s="2">
        <v>0</v>
      </c>
      <c r="AF353" s="2">
        <v>0</v>
      </c>
      <c r="AG353" s="2">
        <v>13.5</v>
      </c>
      <c r="AH353" s="2">
        <v>17.399999999999999</v>
      </c>
      <c r="AI353" s="2">
        <v>25.1</v>
      </c>
      <c r="AJ353" s="2">
        <v>2.2599999999999998</v>
      </c>
      <c r="AK353" s="2">
        <v>2.2000000000000002</v>
      </c>
      <c r="AL353" s="2">
        <v>1.1399999999999999</v>
      </c>
      <c r="AM353" s="2">
        <v>0.45</v>
      </c>
      <c r="AN353" s="2">
        <v>32.700000000000003</v>
      </c>
      <c r="AO353" s="2">
        <v>185</v>
      </c>
      <c r="AP353" s="2">
        <v>6.5</v>
      </c>
      <c r="AQ353" s="2">
        <v>4.4000000000000004</v>
      </c>
      <c r="AR353" s="2">
        <v>3</v>
      </c>
    </row>
    <row r="354" spans="1:44" x14ac:dyDescent="0.3">
      <c r="A354" s="2">
        <v>95</v>
      </c>
      <c r="B354" s="2">
        <v>2462008</v>
      </c>
      <c r="C354" s="2">
        <v>1</v>
      </c>
      <c r="D354" s="2">
        <v>1</v>
      </c>
      <c r="E354" s="2">
        <v>1</v>
      </c>
      <c r="F354" s="2">
        <v>0</v>
      </c>
      <c r="G354" s="2">
        <v>15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1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0</v>
      </c>
      <c r="AA354" s="2">
        <v>0</v>
      </c>
      <c r="AB354" s="2">
        <v>0</v>
      </c>
      <c r="AC354" s="2">
        <v>0</v>
      </c>
      <c r="AD354" s="2">
        <v>0</v>
      </c>
      <c r="AE354" s="2">
        <v>0</v>
      </c>
      <c r="AF354" s="2">
        <v>0</v>
      </c>
      <c r="AG354" s="2">
        <v>10.7</v>
      </c>
      <c r="AH354" s="2">
        <v>18.7</v>
      </c>
      <c r="AI354" s="2">
        <v>22.9</v>
      </c>
      <c r="AJ354" s="2">
        <v>2.63</v>
      </c>
      <c r="AK354" s="2">
        <v>9.1999999999999993</v>
      </c>
      <c r="AL354" s="2">
        <v>0.91</v>
      </c>
      <c r="AM354" s="2">
        <v>2.34</v>
      </c>
      <c r="AN354" s="2">
        <v>46.8</v>
      </c>
      <c r="AO354" s="2">
        <v>190</v>
      </c>
      <c r="AP354" s="2">
        <v>7.1</v>
      </c>
      <c r="AQ354" s="2">
        <v>4.3899999999999997</v>
      </c>
      <c r="AR354" s="2">
        <v>2</v>
      </c>
    </row>
    <row r="355" spans="1:44" x14ac:dyDescent="0.3">
      <c r="A355" s="2">
        <v>96</v>
      </c>
      <c r="B355" s="2">
        <v>2454713</v>
      </c>
      <c r="C355" s="2">
        <v>1</v>
      </c>
      <c r="D355" s="2">
        <v>1</v>
      </c>
      <c r="E355" s="2">
        <v>1</v>
      </c>
      <c r="F355" s="2">
        <v>0</v>
      </c>
      <c r="G355" s="2">
        <v>14</v>
      </c>
      <c r="H355" s="2">
        <v>1</v>
      </c>
      <c r="I355" s="2">
        <v>0</v>
      </c>
      <c r="J355" s="2">
        <v>1</v>
      </c>
      <c r="K355" s="2">
        <v>0</v>
      </c>
      <c r="L355" s="2">
        <v>1</v>
      </c>
      <c r="M355" s="2">
        <v>0</v>
      </c>
      <c r="N355" s="2">
        <v>0</v>
      </c>
      <c r="O355" s="2">
        <v>0</v>
      </c>
      <c r="P355" s="2">
        <v>0</v>
      </c>
      <c r="Q355" s="2">
        <v>0</v>
      </c>
      <c r="R355" s="2">
        <v>1</v>
      </c>
      <c r="S355" s="2">
        <v>0</v>
      </c>
      <c r="T355" s="2">
        <v>0</v>
      </c>
      <c r="U355" s="2">
        <v>0</v>
      </c>
      <c r="V355" s="2">
        <v>0</v>
      </c>
      <c r="W355" s="2">
        <v>0</v>
      </c>
      <c r="X355" s="2">
        <v>0</v>
      </c>
      <c r="Y355" s="2">
        <v>0</v>
      </c>
      <c r="Z355" s="3">
        <v>1</v>
      </c>
      <c r="AA355" s="2">
        <v>0</v>
      </c>
      <c r="AB355" s="2">
        <v>0</v>
      </c>
      <c r="AC355" s="2">
        <v>0</v>
      </c>
      <c r="AD355" s="2">
        <v>0</v>
      </c>
      <c r="AE355" s="2">
        <v>1</v>
      </c>
      <c r="AF355" s="2">
        <v>0</v>
      </c>
      <c r="AG355" s="2">
        <v>12.1</v>
      </c>
      <c r="AH355" s="2">
        <v>20.6</v>
      </c>
      <c r="AI355" s="2">
        <v>27.8</v>
      </c>
      <c r="AJ355" s="2">
        <v>1.93</v>
      </c>
      <c r="AK355" s="2">
        <v>10.199999999999999</v>
      </c>
      <c r="AL355" s="2">
        <v>1.02</v>
      </c>
      <c r="AM355" s="2">
        <v>2.59</v>
      </c>
      <c r="AN355" s="2">
        <v>37.799999999999997</v>
      </c>
      <c r="AO355" s="2">
        <v>237</v>
      </c>
      <c r="AP355" s="2">
        <v>8.6</v>
      </c>
      <c r="AQ355" s="2">
        <v>3.45</v>
      </c>
      <c r="AR355" s="2">
        <v>12</v>
      </c>
    </row>
    <row r="356" spans="1:44" x14ac:dyDescent="0.3">
      <c r="A356" s="2">
        <v>97</v>
      </c>
      <c r="B356" s="2">
        <v>2452492</v>
      </c>
      <c r="C356" s="2">
        <v>1</v>
      </c>
      <c r="D356" s="2">
        <v>0</v>
      </c>
      <c r="E356" s="2">
        <v>0</v>
      </c>
      <c r="F356" s="2">
        <v>0</v>
      </c>
      <c r="G356" s="2">
        <v>15</v>
      </c>
      <c r="H356" s="2">
        <v>0</v>
      </c>
      <c r="I356" s="2">
        <v>0</v>
      </c>
      <c r="J356" s="2">
        <v>0</v>
      </c>
      <c r="K356" s="2">
        <v>0</v>
      </c>
      <c r="L356" s="2">
        <v>1</v>
      </c>
      <c r="M356" s="2">
        <v>0</v>
      </c>
      <c r="N356" s="2">
        <v>1</v>
      </c>
      <c r="O356" s="2">
        <v>0</v>
      </c>
      <c r="P356" s="2">
        <v>0</v>
      </c>
      <c r="Q356" s="2">
        <v>0</v>
      </c>
      <c r="R356" s="2">
        <v>1</v>
      </c>
      <c r="S356" s="2">
        <v>1</v>
      </c>
      <c r="T356" s="2">
        <v>0</v>
      </c>
      <c r="U356" s="2">
        <v>0</v>
      </c>
      <c r="V356" s="2">
        <v>0</v>
      </c>
      <c r="W356" s="2">
        <v>0</v>
      </c>
      <c r="X356" s="2">
        <v>0</v>
      </c>
      <c r="Y356" s="2">
        <v>0</v>
      </c>
      <c r="Z356" s="3">
        <v>1</v>
      </c>
      <c r="AA356" s="2">
        <v>0</v>
      </c>
      <c r="AB356" s="2">
        <v>1</v>
      </c>
      <c r="AC356" s="2">
        <v>0</v>
      </c>
      <c r="AD356" s="2">
        <v>0</v>
      </c>
      <c r="AE356" s="2">
        <v>0</v>
      </c>
      <c r="AF356" s="2">
        <v>0</v>
      </c>
      <c r="AG356" s="2">
        <v>11.8</v>
      </c>
      <c r="AH356" s="2">
        <v>18.2</v>
      </c>
      <c r="AI356" s="2">
        <v>24.5</v>
      </c>
      <c r="AJ356" s="2">
        <v>2.95</v>
      </c>
      <c r="AK356" s="2">
        <v>11.2</v>
      </c>
      <c r="AL356" s="2">
        <v>1</v>
      </c>
      <c r="AM356" s="2">
        <v>3.12</v>
      </c>
      <c r="AN356" s="2">
        <v>40.6</v>
      </c>
      <c r="AO356" s="2">
        <v>297</v>
      </c>
      <c r="AP356" s="2">
        <v>6.6</v>
      </c>
      <c r="AQ356" s="2">
        <v>4.42</v>
      </c>
      <c r="AR356" s="2">
        <v>7</v>
      </c>
    </row>
    <row r="357" spans="1:44" x14ac:dyDescent="0.3">
      <c r="A357" s="2">
        <v>98</v>
      </c>
      <c r="B357" s="2">
        <v>935192</v>
      </c>
      <c r="C357" s="2">
        <v>1</v>
      </c>
      <c r="D357" s="2">
        <v>1</v>
      </c>
      <c r="E357" s="2">
        <v>1</v>
      </c>
      <c r="F357" s="2">
        <v>0</v>
      </c>
      <c r="G357" s="2">
        <v>13</v>
      </c>
      <c r="H357" s="2">
        <v>1</v>
      </c>
      <c r="I357" s="2">
        <v>0</v>
      </c>
      <c r="J357" s="2">
        <v>0</v>
      </c>
      <c r="K357" s="2">
        <v>0</v>
      </c>
      <c r="L357" s="2">
        <v>1</v>
      </c>
      <c r="M357" s="2">
        <v>1</v>
      </c>
      <c r="N357" s="2">
        <v>0</v>
      </c>
      <c r="O357" s="2">
        <v>0</v>
      </c>
      <c r="P357" s="2">
        <v>1</v>
      </c>
      <c r="Q357" s="2">
        <v>0</v>
      </c>
      <c r="R357" s="2">
        <v>1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0</v>
      </c>
      <c r="Z357" s="2">
        <v>0</v>
      </c>
      <c r="AA357" s="2">
        <v>0</v>
      </c>
      <c r="AB357" s="2">
        <v>0</v>
      </c>
      <c r="AC357" s="2">
        <v>0</v>
      </c>
      <c r="AD357" s="2">
        <v>0</v>
      </c>
      <c r="AE357" s="2">
        <v>0</v>
      </c>
      <c r="AF357" s="2">
        <v>0</v>
      </c>
      <c r="AG357" s="2">
        <v>10.4</v>
      </c>
      <c r="AH357" s="2">
        <v>20.5</v>
      </c>
      <c r="AI357" s="2">
        <v>25.1</v>
      </c>
      <c r="AJ357" s="2">
        <v>2.6</v>
      </c>
      <c r="AK357" s="2">
        <v>14.5</v>
      </c>
      <c r="AL357" s="2">
        <v>0.89</v>
      </c>
      <c r="AM357" s="2">
        <v>4.37</v>
      </c>
      <c r="AN357" s="2">
        <v>30.8</v>
      </c>
      <c r="AO357" s="2">
        <v>2.2000000000000002</v>
      </c>
      <c r="AP357" s="2">
        <v>8.9</v>
      </c>
      <c r="AQ357" s="2">
        <v>3.58</v>
      </c>
      <c r="AR357" s="2">
        <v>4</v>
      </c>
    </row>
    <row r="358" spans="1:44" x14ac:dyDescent="0.3">
      <c r="A358" s="2">
        <v>99</v>
      </c>
      <c r="B358" s="2">
        <v>2310860</v>
      </c>
      <c r="C358" s="2">
        <v>1</v>
      </c>
      <c r="D358" s="2">
        <v>1</v>
      </c>
      <c r="E358" s="2">
        <v>0</v>
      </c>
      <c r="F358" s="2">
        <v>0</v>
      </c>
      <c r="G358" s="2">
        <v>16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0</v>
      </c>
      <c r="P358" s="2">
        <v>0</v>
      </c>
      <c r="Q358" s="2">
        <v>0</v>
      </c>
      <c r="R358" s="2">
        <v>1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0</v>
      </c>
      <c r="Z358" s="2">
        <v>0</v>
      </c>
      <c r="AA358" s="2">
        <v>0</v>
      </c>
      <c r="AB358" s="2">
        <v>0</v>
      </c>
      <c r="AC358" s="2">
        <v>0</v>
      </c>
      <c r="AD358" s="2">
        <v>0</v>
      </c>
      <c r="AE358" s="2">
        <v>0</v>
      </c>
      <c r="AF358" s="2">
        <v>0</v>
      </c>
      <c r="AG358" s="2">
        <v>11.3</v>
      </c>
      <c r="AH358" s="2">
        <v>20.5</v>
      </c>
      <c r="AI358" s="2">
        <v>33.9</v>
      </c>
      <c r="AJ358" s="2">
        <v>2.56</v>
      </c>
      <c r="AK358" s="2">
        <v>14.4</v>
      </c>
      <c r="AL358" s="2">
        <v>0.96</v>
      </c>
      <c r="AM358" s="2">
        <v>4.42</v>
      </c>
      <c r="AN358" s="2">
        <v>24.7</v>
      </c>
      <c r="AO358" s="2">
        <v>212</v>
      </c>
      <c r="AP358" s="2">
        <v>2.8</v>
      </c>
      <c r="AQ358" s="2">
        <v>2.91</v>
      </c>
      <c r="AR358" s="2">
        <v>3</v>
      </c>
    </row>
    <row r="359" spans="1:44" x14ac:dyDescent="0.3">
      <c r="A359" s="2">
        <v>100</v>
      </c>
      <c r="B359" s="2">
        <v>2323543</v>
      </c>
      <c r="C359" s="2">
        <v>1</v>
      </c>
      <c r="D359" s="2">
        <v>1</v>
      </c>
      <c r="E359" s="2">
        <v>0</v>
      </c>
      <c r="F359" s="2">
        <v>1</v>
      </c>
      <c r="G359" s="2">
        <v>18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0</v>
      </c>
      <c r="Q359" s="2">
        <v>0</v>
      </c>
      <c r="R359" s="2">
        <v>0</v>
      </c>
      <c r="S359" s="2">
        <v>1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0</v>
      </c>
      <c r="AG359" s="2">
        <v>12.2</v>
      </c>
      <c r="AH359" s="2">
        <v>22.6</v>
      </c>
      <c r="AI359" s="2">
        <v>26.4</v>
      </c>
      <c r="AJ359" s="2">
        <v>1.53</v>
      </c>
      <c r="AK359" s="2">
        <v>11.3</v>
      </c>
      <c r="AL359" s="2">
        <v>1.03</v>
      </c>
      <c r="AM359" s="2">
        <v>31.29</v>
      </c>
      <c r="AN359" s="2">
        <v>44.1</v>
      </c>
      <c r="AO359" s="2">
        <v>105</v>
      </c>
      <c r="AP359" s="2">
        <v>11.7</v>
      </c>
      <c r="AQ359" s="2">
        <v>4.53</v>
      </c>
      <c r="AR359" s="2">
        <v>3</v>
      </c>
    </row>
    <row r="360" spans="1:44" x14ac:dyDescent="0.3">
      <c r="A360" s="2">
        <v>101</v>
      </c>
      <c r="B360" s="2">
        <v>2445483</v>
      </c>
      <c r="C360" s="2">
        <v>1</v>
      </c>
      <c r="D360" s="2">
        <v>0</v>
      </c>
      <c r="E360" s="2">
        <v>1</v>
      </c>
      <c r="F360" s="2">
        <v>0</v>
      </c>
      <c r="G360" s="2">
        <v>16</v>
      </c>
      <c r="H360" s="2">
        <v>1</v>
      </c>
      <c r="I360" s="2">
        <v>1</v>
      </c>
      <c r="J360" s="2">
        <v>0</v>
      </c>
      <c r="K360" s="2">
        <v>0</v>
      </c>
      <c r="L360" s="2">
        <v>0</v>
      </c>
      <c r="M360" s="2">
        <v>1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0</v>
      </c>
      <c r="W360" s="2">
        <v>0</v>
      </c>
      <c r="X360" s="2">
        <v>0</v>
      </c>
      <c r="Y360" s="2">
        <v>0</v>
      </c>
      <c r="Z360" s="2">
        <v>0</v>
      </c>
      <c r="AA360" s="2">
        <v>0</v>
      </c>
      <c r="AB360" s="2">
        <v>1</v>
      </c>
      <c r="AC360" s="2">
        <v>0</v>
      </c>
      <c r="AD360" s="2">
        <v>0</v>
      </c>
      <c r="AE360" s="2">
        <v>0</v>
      </c>
      <c r="AF360" s="2">
        <v>0</v>
      </c>
      <c r="AG360" s="2">
        <v>11</v>
      </c>
      <c r="AH360" s="2">
        <v>14.6</v>
      </c>
      <c r="AI360" s="2">
        <v>30.4</v>
      </c>
      <c r="AJ360" s="2">
        <v>2.69</v>
      </c>
      <c r="AK360" s="2">
        <v>4.3</v>
      </c>
      <c r="AL360" s="2">
        <v>0.93</v>
      </c>
      <c r="AM360" s="2">
        <v>0.84</v>
      </c>
      <c r="AN360" s="2">
        <v>40</v>
      </c>
      <c r="AO360" s="2">
        <v>195</v>
      </c>
      <c r="AP360" s="2">
        <v>11</v>
      </c>
      <c r="AQ360" s="2">
        <v>5.0999999999999996</v>
      </c>
      <c r="AR360" s="2">
        <v>1</v>
      </c>
    </row>
    <row r="361" spans="1:44" x14ac:dyDescent="0.3">
      <c r="A361" s="2">
        <v>102</v>
      </c>
      <c r="B361" s="2">
        <v>2145392</v>
      </c>
      <c r="C361" s="2">
        <v>1</v>
      </c>
      <c r="D361" s="2">
        <v>0</v>
      </c>
      <c r="E361" s="2">
        <v>1</v>
      </c>
      <c r="F361" s="2">
        <v>0</v>
      </c>
      <c r="G361" s="2">
        <v>14</v>
      </c>
      <c r="H361" s="2">
        <v>1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0</v>
      </c>
      <c r="W361" s="2">
        <v>0</v>
      </c>
      <c r="X361" s="2">
        <v>0</v>
      </c>
      <c r="Y361" s="2">
        <v>0</v>
      </c>
      <c r="Z361" s="2">
        <v>0</v>
      </c>
      <c r="AA361" s="2">
        <v>0</v>
      </c>
      <c r="AB361" s="2">
        <v>1</v>
      </c>
      <c r="AC361" s="2">
        <v>0</v>
      </c>
      <c r="AD361" s="2">
        <v>0</v>
      </c>
      <c r="AE361" s="2">
        <v>0</v>
      </c>
      <c r="AF361" s="2">
        <v>0</v>
      </c>
      <c r="AG361" s="2">
        <v>11.1</v>
      </c>
      <c r="AH361" s="2">
        <v>17.8</v>
      </c>
      <c r="AI361" s="2">
        <v>20.9</v>
      </c>
      <c r="AJ361" s="2">
        <v>2.39</v>
      </c>
      <c r="AK361" s="2">
        <v>28.8</v>
      </c>
      <c r="AL361" s="2">
        <v>0.94</v>
      </c>
      <c r="AM361" s="2">
        <v>9.4499999999999993</v>
      </c>
      <c r="AN361" s="2">
        <v>35.5</v>
      </c>
      <c r="AO361" s="2">
        <v>166</v>
      </c>
      <c r="AP361" s="2">
        <v>6.7</v>
      </c>
      <c r="AQ361" s="2">
        <v>3.81</v>
      </c>
      <c r="AR361" s="2">
        <v>4</v>
      </c>
    </row>
    <row r="362" spans="1:44" x14ac:dyDescent="0.3">
      <c r="A362" s="2">
        <v>103</v>
      </c>
      <c r="B362" s="2">
        <v>2431344</v>
      </c>
      <c r="C362" s="2">
        <v>1</v>
      </c>
      <c r="D362" s="2">
        <v>1</v>
      </c>
      <c r="E362" s="2">
        <v>1</v>
      </c>
      <c r="F362" s="2">
        <v>0</v>
      </c>
      <c r="G362" s="2">
        <v>11</v>
      </c>
      <c r="H362" s="2">
        <v>0</v>
      </c>
      <c r="I362" s="2">
        <v>1</v>
      </c>
      <c r="J362" s="2">
        <v>1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0</v>
      </c>
      <c r="AA362" s="2">
        <v>0</v>
      </c>
      <c r="AB362" s="2">
        <v>0</v>
      </c>
      <c r="AC362" s="2">
        <v>0</v>
      </c>
      <c r="AD362" s="2">
        <v>1</v>
      </c>
      <c r="AE362" s="2">
        <v>0</v>
      </c>
      <c r="AF362" s="2">
        <v>0</v>
      </c>
      <c r="AG362" s="2">
        <v>11.6</v>
      </c>
      <c r="AH362" s="2">
        <v>19.899999999999999</v>
      </c>
      <c r="AI362" s="2">
        <v>29</v>
      </c>
      <c r="AJ362" s="2">
        <v>2.57</v>
      </c>
      <c r="AK362" s="2">
        <v>17.7</v>
      </c>
      <c r="AL362" s="2">
        <v>0.98</v>
      </c>
      <c r="AM362" s="2">
        <v>5.96</v>
      </c>
      <c r="AN362" s="2">
        <v>31.2</v>
      </c>
      <c r="AO362" s="2">
        <v>266</v>
      </c>
      <c r="AP362" s="2">
        <v>5.3</v>
      </c>
      <c r="AQ362" s="2">
        <v>3.73</v>
      </c>
      <c r="AR362" s="2">
        <v>2</v>
      </c>
    </row>
    <row r="363" spans="1:44" x14ac:dyDescent="0.3">
      <c r="A363" s="2">
        <v>104</v>
      </c>
      <c r="B363" s="2">
        <v>618305</v>
      </c>
      <c r="C363" s="2">
        <v>1</v>
      </c>
      <c r="D363" s="2">
        <v>1</v>
      </c>
      <c r="E363" s="2">
        <v>1</v>
      </c>
      <c r="F363" s="2">
        <v>0</v>
      </c>
      <c r="G363" s="2">
        <v>15</v>
      </c>
      <c r="H363" s="2">
        <v>1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1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3">
        <v>1</v>
      </c>
      <c r="AA363" s="2">
        <v>0</v>
      </c>
      <c r="AB363" s="2">
        <v>0</v>
      </c>
      <c r="AC363" s="2">
        <v>0</v>
      </c>
      <c r="AD363" s="2">
        <v>0</v>
      </c>
      <c r="AE363" s="2">
        <v>0</v>
      </c>
      <c r="AF363" s="2">
        <v>0</v>
      </c>
      <c r="AG363" s="2">
        <v>11.5</v>
      </c>
      <c r="AH363" s="2">
        <v>16.3</v>
      </c>
      <c r="AI363" s="2">
        <v>24.9</v>
      </c>
      <c r="AJ363" s="2">
        <v>2.4900000000000002</v>
      </c>
      <c r="AK363" s="2">
        <v>8.5</v>
      </c>
      <c r="AL363" s="2">
        <v>0.98</v>
      </c>
      <c r="AM363" s="2">
        <v>1.91</v>
      </c>
      <c r="AN363" s="2">
        <v>36.1</v>
      </c>
      <c r="AO363" s="2">
        <v>187</v>
      </c>
      <c r="AP363" s="2">
        <v>9.5</v>
      </c>
      <c r="AQ363" s="2">
        <v>4.34</v>
      </c>
      <c r="AR363" s="2">
        <v>3</v>
      </c>
    </row>
    <row r="364" spans="1:44" x14ac:dyDescent="0.3">
      <c r="A364" s="2">
        <v>105</v>
      </c>
      <c r="B364" s="2">
        <v>1943311</v>
      </c>
      <c r="C364" s="2">
        <v>1</v>
      </c>
      <c r="D364" s="2">
        <v>0</v>
      </c>
      <c r="E364" s="2">
        <v>1</v>
      </c>
      <c r="F364" s="2">
        <v>0</v>
      </c>
      <c r="G364" s="2">
        <v>14</v>
      </c>
      <c r="H364" s="2">
        <v>1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1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3">
        <v>1</v>
      </c>
      <c r="AA364" s="2">
        <v>0</v>
      </c>
      <c r="AB364" s="2">
        <v>1</v>
      </c>
      <c r="AC364" s="2">
        <v>0</v>
      </c>
      <c r="AD364" s="2">
        <v>0</v>
      </c>
      <c r="AE364" s="2">
        <v>0</v>
      </c>
      <c r="AF364" s="2">
        <v>0</v>
      </c>
      <c r="AG364" s="2">
        <v>12.5</v>
      </c>
      <c r="AH364" s="2">
        <v>38.4</v>
      </c>
      <c r="AI364" s="2">
        <v>27.2</v>
      </c>
      <c r="AJ364" s="2">
        <v>5.4</v>
      </c>
      <c r="AK364" s="2">
        <v>10.5</v>
      </c>
      <c r="AL364" s="2">
        <v>1.06</v>
      </c>
      <c r="AM364" s="2">
        <v>2.78</v>
      </c>
      <c r="AN364" s="2">
        <v>33.1</v>
      </c>
      <c r="AO364" s="2">
        <v>292</v>
      </c>
      <c r="AP364" s="2">
        <v>5.2</v>
      </c>
      <c r="AQ364" s="2">
        <v>4.1100000000000003</v>
      </c>
      <c r="AR364" s="2">
        <v>5</v>
      </c>
    </row>
    <row r="365" spans="1:44" x14ac:dyDescent="0.3">
      <c r="A365" s="2">
        <v>106</v>
      </c>
      <c r="B365" s="2">
        <v>2326949</v>
      </c>
      <c r="C365" s="2">
        <v>1</v>
      </c>
      <c r="D365" s="2">
        <v>0</v>
      </c>
      <c r="E365" s="2">
        <v>0</v>
      </c>
      <c r="F365" s="2">
        <v>0</v>
      </c>
      <c r="G365" s="2">
        <v>15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0</v>
      </c>
      <c r="O365" s="2">
        <v>0</v>
      </c>
      <c r="P365" s="2">
        <v>0</v>
      </c>
      <c r="Q365" s="2">
        <v>1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0</v>
      </c>
      <c r="Z365" s="2">
        <v>0</v>
      </c>
      <c r="AA365" s="2">
        <v>0</v>
      </c>
      <c r="AB365" s="2">
        <v>0</v>
      </c>
      <c r="AC365" s="2">
        <v>0</v>
      </c>
      <c r="AD365" s="2">
        <v>0</v>
      </c>
      <c r="AE365" s="2">
        <v>1</v>
      </c>
      <c r="AF365" s="2">
        <v>0</v>
      </c>
      <c r="AG365" s="2">
        <v>12.9</v>
      </c>
      <c r="AH365" s="2">
        <v>15</v>
      </c>
      <c r="AI365" s="2">
        <v>25.3</v>
      </c>
      <c r="AJ365" s="2">
        <v>2.16</v>
      </c>
      <c r="AK365" s="2">
        <v>12.3</v>
      </c>
      <c r="AL365" s="2">
        <v>1.0900000000000001</v>
      </c>
      <c r="AM365" s="2">
        <v>0.57999999999999996</v>
      </c>
      <c r="AN365" s="2">
        <v>35.700000000000003</v>
      </c>
      <c r="AO365" s="2">
        <v>391</v>
      </c>
      <c r="AP365" s="2">
        <v>7.9</v>
      </c>
      <c r="AQ365" s="2">
        <v>3.29</v>
      </c>
      <c r="AR365" s="2">
        <v>4</v>
      </c>
    </row>
    <row r="366" spans="1:44" x14ac:dyDescent="0.3">
      <c r="A366" s="2">
        <v>107</v>
      </c>
      <c r="B366" s="2">
        <v>2351564</v>
      </c>
      <c r="C366" s="2">
        <v>1</v>
      </c>
      <c r="D366" s="2">
        <v>0</v>
      </c>
      <c r="E366" s="2">
        <v>0</v>
      </c>
      <c r="F366" s="2">
        <v>0</v>
      </c>
      <c r="G366" s="2">
        <v>29</v>
      </c>
      <c r="H366" s="2">
        <v>0</v>
      </c>
      <c r="I366" s="2">
        <v>0</v>
      </c>
      <c r="J366" s="2">
        <v>1</v>
      </c>
      <c r="K366" s="2">
        <v>0</v>
      </c>
      <c r="L366" s="2">
        <v>0</v>
      </c>
      <c r="M366" s="2">
        <v>1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0</v>
      </c>
      <c r="V366" s="2">
        <v>0</v>
      </c>
      <c r="W366" s="2">
        <v>0</v>
      </c>
      <c r="X366" s="2">
        <v>0</v>
      </c>
      <c r="Y366" s="2">
        <v>0</v>
      </c>
      <c r="Z366" s="2">
        <v>0</v>
      </c>
      <c r="AA366" s="2">
        <v>1</v>
      </c>
      <c r="AB366" s="2">
        <v>0</v>
      </c>
      <c r="AC366" s="2">
        <v>0</v>
      </c>
      <c r="AD366" s="2">
        <v>0</v>
      </c>
      <c r="AE366" s="2">
        <v>0</v>
      </c>
      <c r="AF366" s="2">
        <v>0</v>
      </c>
      <c r="AG366" s="2">
        <v>15.3</v>
      </c>
      <c r="AH366" s="2">
        <v>18.399999999999999</v>
      </c>
      <c r="AI366" s="2">
        <v>39.6</v>
      </c>
      <c r="AJ366" s="2">
        <v>2.57</v>
      </c>
      <c r="AK366" s="2">
        <v>9.5</v>
      </c>
      <c r="AL366" s="2">
        <v>1.28</v>
      </c>
      <c r="AM366" s="2">
        <v>2.27</v>
      </c>
      <c r="AN366" s="2">
        <v>31.6</v>
      </c>
      <c r="AO366" s="2">
        <v>82</v>
      </c>
      <c r="AP366" s="2">
        <v>5.5</v>
      </c>
      <c r="AQ366" s="2">
        <v>6.45</v>
      </c>
      <c r="AR366" s="2">
        <v>3</v>
      </c>
    </row>
    <row r="367" spans="1:44" x14ac:dyDescent="0.3">
      <c r="A367" s="2">
        <v>108</v>
      </c>
      <c r="B367" s="2">
        <v>867350</v>
      </c>
      <c r="C367" s="2">
        <v>1</v>
      </c>
      <c r="D367" s="2">
        <v>1</v>
      </c>
      <c r="E367" s="2">
        <v>1</v>
      </c>
      <c r="F367" s="2">
        <v>0</v>
      </c>
      <c r="G367" s="2">
        <v>13</v>
      </c>
      <c r="H367" s="2">
        <v>1</v>
      </c>
      <c r="I367" s="2">
        <v>1</v>
      </c>
      <c r="J367" s="2">
        <v>1</v>
      </c>
      <c r="K367" s="2">
        <v>0</v>
      </c>
      <c r="L367" s="2">
        <v>0</v>
      </c>
      <c r="M367" s="2">
        <v>1</v>
      </c>
      <c r="N367" s="2">
        <v>0</v>
      </c>
      <c r="O367" s="2">
        <v>0</v>
      </c>
      <c r="P367" s="2">
        <v>0</v>
      </c>
      <c r="Q367" s="2">
        <v>0</v>
      </c>
      <c r="R367" s="2">
        <v>1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0</v>
      </c>
      <c r="Z367" s="3">
        <v>1</v>
      </c>
      <c r="AA367" s="2">
        <v>0</v>
      </c>
      <c r="AB367" s="2">
        <v>0</v>
      </c>
      <c r="AC367" s="2">
        <v>0</v>
      </c>
      <c r="AD367" s="2">
        <v>0</v>
      </c>
      <c r="AE367" s="2">
        <v>0</v>
      </c>
      <c r="AF367" s="2">
        <v>0</v>
      </c>
      <c r="AG367" s="2">
        <v>11.9</v>
      </c>
      <c r="AH367" s="2">
        <v>15.4</v>
      </c>
      <c r="AI367" s="2">
        <v>26.4</v>
      </c>
      <c r="AJ367" s="2">
        <v>2.6</v>
      </c>
      <c r="AK367" s="2">
        <v>10.3</v>
      </c>
      <c r="AL367" s="2">
        <v>1.01</v>
      </c>
      <c r="AM367" s="2">
        <v>3.85</v>
      </c>
      <c r="AN367" s="2">
        <v>32.9</v>
      </c>
      <c r="AO367" s="2">
        <v>317</v>
      </c>
      <c r="AP367" s="2">
        <v>7.7</v>
      </c>
      <c r="AQ367" s="2">
        <v>3.86</v>
      </c>
      <c r="AR367" s="2">
        <v>8</v>
      </c>
    </row>
    <row r="368" spans="1:44" x14ac:dyDescent="0.3">
      <c r="A368" s="2">
        <v>109</v>
      </c>
      <c r="B368" s="2">
        <v>759589</v>
      </c>
      <c r="C368" s="2">
        <v>1</v>
      </c>
      <c r="D368" s="2">
        <v>0</v>
      </c>
      <c r="E368" s="2">
        <v>1</v>
      </c>
      <c r="F368" s="2">
        <v>0</v>
      </c>
      <c r="G368" s="2">
        <v>16</v>
      </c>
      <c r="H368" s="2">
        <v>0</v>
      </c>
      <c r="I368" s="2">
        <v>1</v>
      </c>
      <c r="J368" s="2">
        <v>0</v>
      </c>
      <c r="K368" s="2">
        <v>1</v>
      </c>
      <c r="L368" s="2">
        <v>0</v>
      </c>
      <c r="M368" s="2">
        <v>1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2">
        <v>0</v>
      </c>
      <c r="U368" s="2">
        <v>0</v>
      </c>
      <c r="V368" s="2">
        <v>0</v>
      </c>
      <c r="W368" s="2">
        <v>0</v>
      </c>
      <c r="X368" s="2">
        <v>0</v>
      </c>
      <c r="Y368" s="2">
        <v>0</v>
      </c>
      <c r="Z368" s="3">
        <v>1</v>
      </c>
      <c r="AA368" s="2">
        <v>0</v>
      </c>
      <c r="AB368" s="2">
        <v>0</v>
      </c>
      <c r="AC368" s="2">
        <v>0</v>
      </c>
      <c r="AD368" s="2">
        <v>0</v>
      </c>
      <c r="AE368" s="2">
        <v>0</v>
      </c>
      <c r="AF368" s="2">
        <v>0</v>
      </c>
      <c r="AG368" s="2">
        <v>12</v>
      </c>
      <c r="AH368" s="2">
        <v>16</v>
      </c>
      <c r="AI368" s="2">
        <v>25</v>
      </c>
      <c r="AJ368" s="2">
        <v>4.24</v>
      </c>
      <c r="AK368" s="2">
        <v>11.2</v>
      </c>
      <c r="AL368" s="2">
        <v>1.02</v>
      </c>
      <c r="AM368" s="2">
        <v>5.81</v>
      </c>
      <c r="AN368" s="2">
        <v>39.9</v>
      </c>
      <c r="AO368" s="2">
        <v>253</v>
      </c>
      <c r="AP368" s="2">
        <v>10.9</v>
      </c>
      <c r="AQ368" s="2">
        <v>4.7</v>
      </c>
      <c r="AR368" s="2">
        <v>1</v>
      </c>
    </row>
    <row r="369" spans="1:44" x14ac:dyDescent="0.3">
      <c r="A369" s="2">
        <v>110</v>
      </c>
      <c r="B369" s="2">
        <v>2254880</v>
      </c>
      <c r="C369" s="2">
        <v>1</v>
      </c>
      <c r="D369" s="2">
        <v>0</v>
      </c>
      <c r="E369" s="2">
        <v>0</v>
      </c>
      <c r="F369" s="2">
        <v>0</v>
      </c>
      <c r="G369" s="2">
        <v>17</v>
      </c>
      <c r="H369" s="2">
        <v>0</v>
      </c>
      <c r="I369" s="2">
        <v>1</v>
      </c>
      <c r="J369" s="2">
        <v>1</v>
      </c>
      <c r="K369" s="2">
        <v>0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1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0</v>
      </c>
      <c r="Z369" s="2">
        <v>0</v>
      </c>
      <c r="AA369" s="2">
        <v>0</v>
      </c>
      <c r="AB369" s="2">
        <v>0</v>
      </c>
      <c r="AC369" s="2">
        <v>0</v>
      </c>
      <c r="AD369" s="2">
        <v>0</v>
      </c>
      <c r="AE369" s="2">
        <v>0</v>
      </c>
      <c r="AF369" s="2">
        <v>0</v>
      </c>
      <c r="AG369" s="2">
        <v>13.1</v>
      </c>
      <c r="AH369" s="2">
        <v>16.5</v>
      </c>
      <c r="AI369" s="2">
        <v>34.200000000000003</v>
      </c>
      <c r="AJ369" s="2">
        <v>2.9</v>
      </c>
      <c r="AK369" s="2">
        <v>10.7</v>
      </c>
      <c r="AL369" s="2">
        <v>1.1000000000000001</v>
      </c>
      <c r="AM369" s="2">
        <v>28.2</v>
      </c>
      <c r="AN369" s="2">
        <v>39.799999999999997</v>
      </c>
      <c r="AO369" s="2">
        <v>99</v>
      </c>
      <c r="AP369" s="2">
        <v>7.9</v>
      </c>
      <c r="AQ369" s="2">
        <v>5.13</v>
      </c>
      <c r="AR369" s="2">
        <v>3</v>
      </c>
    </row>
    <row r="370" spans="1:44" x14ac:dyDescent="0.3">
      <c r="A370" s="2">
        <v>111</v>
      </c>
      <c r="B370" s="2">
        <v>2368238</v>
      </c>
      <c r="C370" s="2">
        <v>1</v>
      </c>
      <c r="D370" s="2">
        <v>0</v>
      </c>
      <c r="E370" s="2">
        <v>0</v>
      </c>
      <c r="F370" s="2">
        <v>0</v>
      </c>
      <c r="G370" s="2">
        <v>22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0</v>
      </c>
      <c r="R370" s="2">
        <v>0</v>
      </c>
      <c r="S370" s="2">
        <v>1</v>
      </c>
      <c r="T370" s="2">
        <v>0</v>
      </c>
      <c r="U370" s="2">
        <v>0</v>
      </c>
      <c r="V370" s="2">
        <v>0</v>
      </c>
      <c r="W370" s="2">
        <v>0</v>
      </c>
      <c r="X370" s="2">
        <v>0</v>
      </c>
      <c r="Y370" s="2">
        <v>0</v>
      </c>
      <c r="Z370" s="2">
        <v>0</v>
      </c>
      <c r="AA370" s="2">
        <v>0</v>
      </c>
      <c r="AB370" s="2">
        <v>1</v>
      </c>
      <c r="AC370" s="2">
        <v>0</v>
      </c>
      <c r="AD370" s="2">
        <v>0</v>
      </c>
      <c r="AE370" s="2">
        <v>0</v>
      </c>
      <c r="AF370" s="2">
        <v>0</v>
      </c>
      <c r="AG370" s="2">
        <v>14.3</v>
      </c>
      <c r="AH370" s="2">
        <v>14.4</v>
      </c>
      <c r="AI370" s="2">
        <v>26.6</v>
      </c>
      <c r="AJ370" s="2">
        <v>4.3600000000000003</v>
      </c>
      <c r="AK370" s="2">
        <v>30.2</v>
      </c>
      <c r="AL370" s="2">
        <v>1.21</v>
      </c>
      <c r="AM370" s="2">
        <v>8.64</v>
      </c>
      <c r="AN370" s="2">
        <v>35.700000000000003</v>
      </c>
      <c r="AO370" s="2">
        <v>210</v>
      </c>
      <c r="AP370" s="2">
        <v>5.3</v>
      </c>
      <c r="AQ370" s="2">
        <v>4.8099999999999996</v>
      </c>
      <c r="AR370" s="2">
        <v>2</v>
      </c>
    </row>
    <row r="371" spans="1:44" x14ac:dyDescent="0.3">
      <c r="A371" s="2">
        <v>112</v>
      </c>
      <c r="B371" s="2">
        <v>1643025</v>
      </c>
      <c r="C371" s="2">
        <v>1</v>
      </c>
      <c r="D371" s="2">
        <v>1</v>
      </c>
      <c r="E371" s="2">
        <v>1</v>
      </c>
      <c r="F371" s="2">
        <v>0</v>
      </c>
      <c r="G371" s="2">
        <v>21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0</v>
      </c>
      <c r="P371" s="2">
        <v>0</v>
      </c>
      <c r="Q371" s="2">
        <v>0</v>
      </c>
      <c r="R371" s="2">
        <v>1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3">
        <v>1</v>
      </c>
      <c r="AA371" s="2">
        <v>1</v>
      </c>
      <c r="AB371" s="2">
        <v>0</v>
      </c>
      <c r="AC371" s="2">
        <v>0</v>
      </c>
      <c r="AD371" s="2">
        <v>0</v>
      </c>
      <c r="AE371" s="2">
        <v>0</v>
      </c>
      <c r="AF371" s="2">
        <v>1</v>
      </c>
      <c r="AG371" s="2">
        <v>10.6</v>
      </c>
      <c r="AH371" s="2">
        <v>18.600000000000001</v>
      </c>
      <c r="AI371" s="2">
        <v>22.5</v>
      </c>
      <c r="AJ371" s="2">
        <v>2.86</v>
      </c>
      <c r="AK371" s="2">
        <v>19.3</v>
      </c>
      <c r="AL371" s="2">
        <v>0.9</v>
      </c>
      <c r="AM371" s="2">
        <v>10.16</v>
      </c>
      <c r="AN371" s="2">
        <v>38.9</v>
      </c>
      <c r="AO371" s="2">
        <v>162</v>
      </c>
      <c r="AP371" s="2">
        <v>5.6</v>
      </c>
      <c r="AQ371" s="2">
        <v>3.64</v>
      </c>
      <c r="AR371" s="2">
        <v>5</v>
      </c>
    </row>
    <row r="372" spans="1:44" x14ac:dyDescent="0.3">
      <c r="A372" s="2">
        <v>113</v>
      </c>
      <c r="B372" s="2">
        <v>2310159</v>
      </c>
      <c r="C372" s="2">
        <v>1</v>
      </c>
      <c r="D372" s="2">
        <v>1</v>
      </c>
      <c r="E372" s="2">
        <v>0</v>
      </c>
      <c r="F372" s="2">
        <v>0</v>
      </c>
      <c r="G372" s="2">
        <v>11</v>
      </c>
      <c r="H372" s="2">
        <v>0</v>
      </c>
      <c r="I372" s="2">
        <v>1</v>
      </c>
      <c r="J372" s="2">
        <v>1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1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0</v>
      </c>
      <c r="Z372" s="2">
        <v>0</v>
      </c>
      <c r="AA372" s="2">
        <v>0</v>
      </c>
      <c r="AB372" s="2">
        <v>0</v>
      </c>
      <c r="AC372" s="2">
        <v>0</v>
      </c>
      <c r="AD372" s="2">
        <v>0</v>
      </c>
      <c r="AE372" s="2">
        <v>0</v>
      </c>
      <c r="AF372" s="2">
        <v>0</v>
      </c>
      <c r="AG372" s="2">
        <v>10.9</v>
      </c>
      <c r="AH372" s="2">
        <v>21</v>
      </c>
      <c r="AI372" s="2">
        <v>27.1</v>
      </c>
      <c r="AJ372" s="2">
        <v>2.04</v>
      </c>
      <c r="AK372" s="2">
        <v>27.6</v>
      </c>
      <c r="AL372" s="2">
        <v>0.93</v>
      </c>
      <c r="AM372" s="2">
        <v>4.7300000000000004</v>
      </c>
      <c r="AN372" s="2">
        <v>34.799999999999997</v>
      </c>
      <c r="AO372" s="2">
        <v>183</v>
      </c>
      <c r="AP372" s="2">
        <v>5.6</v>
      </c>
      <c r="AQ372" s="2">
        <v>4.34</v>
      </c>
      <c r="AR372" s="2">
        <v>5</v>
      </c>
    </row>
    <row r="373" spans="1:44" x14ac:dyDescent="0.3">
      <c r="A373" s="2">
        <v>114</v>
      </c>
      <c r="B373" s="2">
        <v>2257834</v>
      </c>
      <c r="C373" s="2">
        <v>1</v>
      </c>
      <c r="D373" s="2">
        <v>1</v>
      </c>
      <c r="E373" s="2">
        <v>1</v>
      </c>
      <c r="F373" s="2">
        <v>0</v>
      </c>
      <c r="G373" s="2">
        <v>18</v>
      </c>
      <c r="H373" s="2">
        <v>0</v>
      </c>
      <c r="I373" s="2">
        <v>1</v>
      </c>
      <c r="J373" s="2">
        <v>1</v>
      </c>
      <c r="K373" s="2">
        <v>0</v>
      </c>
      <c r="L373" s="2">
        <v>0</v>
      </c>
      <c r="M373" s="2">
        <v>0</v>
      </c>
      <c r="N373" s="2">
        <v>0</v>
      </c>
      <c r="O373" s="2">
        <v>1</v>
      </c>
      <c r="P373" s="2">
        <v>0</v>
      </c>
      <c r="Q373" s="2">
        <v>0</v>
      </c>
      <c r="R373" s="2">
        <v>1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0</v>
      </c>
      <c r="Z373" s="2">
        <v>0</v>
      </c>
      <c r="AA373" s="2">
        <v>0</v>
      </c>
      <c r="AB373" s="2">
        <v>0</v>
      </c>
      <c r="AC373" s="2">
        <v>0</v>
      </c>
      <c r="AD373" s="2">
        <v>0</v>
      </c>
      <c r="AE373" s="2">
        <v>0</v>
      </c>
      <c r="AF373" s="2">
        <v>0</v>
      </c>
      <c r="AG373" s="2">
        <v>10.199999999999999</v>
      </c>
      <c r="AH373" s="2">
        <v>17.100000000000001</v>
      </c>
      <c r="AI373" s="2">
        <v>19.3</v>
      </c>
      <c r="AJ373" s="2">
        <v>1.96</v>
      </c>
      <c r="AK373" s="2">
        <v>21.3</v>
      </c>
      <c r="AL373" s="2">
        <v>0.87</v>
      </c>
      <c r="AM373" s="2">
        <v>10.029999999999999</v>
      </c>
      <c r="AN373" s="2">
        <v>40</v>
      </c>
      <c r="AO373" s="2">
        <v>170</v>
      </c>
      <c r="AP373" s="2">
        <v>4.7</v>
      </c>
      <c r="AQ373" s="2">
        <v>3.95</v>
      </c>
      <c r="AR373" s="2">
        <v>3</v>
      </c>
    </row>
    <row r="374" spans="1:44" x14ac:dyDescent="0.3">
      <c r="A374" s="2">
        <v>115</v>
      </c>
      <c r="B374" s="2">
        <v>2161899</v>
      </c>
      <c r="C374" s="2">
        <v>1</v>
      </c>
      <c r="D374" s="2">
        <v>1</v>
      </c>
      <c r="E374" s="2">
        <v>0</v>
      </c>
      <c r="F374" s="2">
        <v>0</v>
      </c>
      <c r="G374" s="2">
        <v>19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2">
        <v>0</v>
      </c>
      <c r="X374" s="2">
        <v>0</v>
      </c>
      <c r="Y374" s="2">
        <v>0</v>
      </c>
      <c r="Z374" s="3">
        <v>1</v>
      </c>
      <c r="AA374" s="2">
        <v>0</v>
      </c>
      <c r="AB374" s="2">
        <v>0</v>
      </c>
      <c r="AC374" s="2">
        <v>0</v>
      </c>
      <c r="AD374" s="2">
        <v>0</v>
      </c>
      <c r="AE374" s="2">
        <v>1</v>
      </c>
      <c r="AF374" s="2">
        <v>0</v>
      </c>
      <c r="AG374" s="2">
        <v>11</v>
      </c>
      <c r="AH374" s="2">
        <v>15.2</v>
      </c>
      <c r="AI374" s="2">
        <v>35.700000000000003</v>
      </c>
      <c r="AJ374" s="2">
        <v>2.89</v>
      </c>
      <c r="AK374" s="2">
        <v>17.3</v>
      </c>
      <c r="AL374" s="2">
        <v>0.93</v>
      </c>
      <c r="AM374" s="2">
        <v>4.07</v>
      </c>
      <c r="AN374" s="2">
        <v>26.4</v>
      </c>
      <c r="AO374" s="2">
        <v>134</v>
      </c>
      <c r="AP374" s="2">
        <v>3.2</v>
      </c>
      <c r="AQ374" s="2">
        <v>2.94</v>
      </c>
      <c r="AR374" s="2">
        <v>7</v>
      </c>
    </row>
    <row r="375" spans="1:44" x14ac:dyDescent="0.3">
      <c r="A375" s="2">
        <v>116</v>
      </c>
      <c r="B375" s="2">
        <v>2224339</v>
      </c>
      <c r="C375" s="2">
        <v>1</v>
      </c>
      <c r="D375" s="2">
        <v>1</v>
      </c>
      <c r="E375" s="2">
        <v>0</v>
      </c>
      <c r="F375" s="2">
        <v>0</v>
      </c>
      <c r="G375" s="2">
        <v>18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1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0</v>
      </c>
      <c r="X375" s="2">
        <v>0</v>
      </c>
      <c r="Y375" s="2">
        <v>0</v>
      </c>
      <c r="Z375" s="3">
        <v>1</v>
      </c>
      <c r="AA375" s="2">
        <v>0</v>
      </c>
      <c r="AB375" s="2">
        <v>0</v>
      </c>
      <c r="AC375" s="2">
        <v>0</v>
      </c>
      <c r="AD375" s="2">
        <v>0</v>
      </c>
      <c r="AE375" s="2">
        <v>0</v>
      </c>
      <c r="AF375" s="2">
        <v>0</v>
      </c>
      <c r="AG375" s="2">
        <v>27.1</v>
      </c>
      <c r="AH375" s="2">
        <v>17.100000000000001</v>
      </c>
      <c r="AI375" s="2">
        <v>39.5</v>
      </c>
      <c r="AJ375" s="2">
        <v>2.14</v>
      </c>
      <c r="AK375" s="2">
        <v>27.3</v>
      </c>
      <c r="AL375" s="2">
        <v>2.2599999999999998</v>
      </c>
      <c r="AM375" s="2">
        <v>3.14</v>
      </c>
      <c r="AN375" s="2">
        <v>36.1</v>
      </c>
      <c r="AO375" s="2">
        <v>145</v>
      </c>
      <c r="AP375" s="2">
        <v>7.1</v>
      </c>
      <c r="AQ375" s="2">
        <v>4</v>
      </c>
      <c r="AR375" s="2">
        <v>3</v>
      </c>
    </row>
    <row r="376" spans="1:44" x14ac:dyDescent="0.3">
      <c r="A376" s="2">
        <v>117</v>
      </c>
      <c r="B376" s="2">
        <v>2224723</v>
      </c>
      <c r="C376" s="2">
        <v>1</v>
      </c>
      <c r="D376" s="2">
        <v>1</v>
      </c>
      <c r="E376" s="2">
        <v>0</v>
      </c>
      <c r="F376" s="2">
        <v>0</v>
      </c>
      <c r="G376" s="2">
        <v>19</v>
      </c>
      <c r="H376" s="2">
        <v>0</v>
      </c>
      <c r="I376" s="2">
        <v>0</v>
      </c>
      <c r="J376" s="2">
        <v>0</v>
      </c>
      <c r="K376" s="2">
        <v>0</v>
      </c>
      <c r="L376" s="2">
        <v>0</v>
      </c>
      <c r="M376" s="2">
        <v>1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0</v>
      </c>
      <c r="Z376" s="2">
        <v>0</v>
      </c>
      <c r="AA376" s="2">
        <v>0</v>
      </c>
      <c r="AB376" s="2">
        <v>0</v>
      </c>
      <c r="AC376" s="2">
        <v>0</v>
      </c>
      <c r="AD376" s="2">
        <v>0</v>
      </c>
      <c r="AE376" s="2">
        <v>0</v>
      </c>
      <c r="AF376" s="2">
        <v>0</v>
      </c>
      <c r="AG376" s="2">
        <v>10.9</v>
      </c>
      <c r="AH376" s="2">
        <v>15.5</v>
      </c>
      <c r="AI376" s="2">
        <v>35.200000000000003</v>
      </c>
      <c r="AJ376" s="2">
        <v>4.67</v>
      </c>
      <c r="AK376" s="2">
        <v>23.158000000000001</v>
      </c>
      <c r="AL376" s="2">
        <v>0.93</v>
      </c>
      <c r="AM376" s="2">
        <v>2.91</v>
      </c>
      <c r="AN376" s="2">
        <v>32.4</v>
      </c>
      <c r="AO376" s="2">
        <v>244</v>
      </c>
      <c r="AP376" s="2">
        <v>4.9000000000000004</v>
      </c>
      <c r="AQ376" s="2">
        <v>3.97</v>
      </c>
      <c r="AR376" s="2">
        <v>2</v>
      </c>
    </row>
    <row r="377" spans="1:44" x14ac:dyDescent="0.3">
      <c r="A377" s="2">
        <v>118</v>
      </c>
      <c r="B377" s="2">
        <v>2202668</v>
      </c>
      <c r="C377" s="2">
        <v>1</v>
      </c>
      <c r="D377" s="2">
        <v>0</v>
      </c>
      <c r="E377" s="2">
        <v>1</v>
      </c>
      <c r="F377" s="2">
        <v>1</v>
      </c>
      <c r="G377" s="2">
        <v>13</v>
      </c>
      <c r="H377" s="2">
        <v>1</v>
      </c>
      <c r="I377" s="2">
        <v>1</v>
      </c>
      <c r="J377" s="2">
        <v>1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0</v>
      </c>
      <c r="W377" s="2">
        <v>0</v>
      </c>
      <c r="X377" s="2">
        <v>0</v>
      </c>
      <c r="Y377" s="2">
        <v>0</v>
      </c>
      <c r="Z377" s="2">
        <v>0</v>
      </c>
      <c r="AA377" s="2">
        <v>0</v>
      </c>
      <c r="AB377" s="2">
        <v>1</v>
      </c>
      <c r="AC377" s="2">
        <v>0</v>
      </c>
      <c r="AD377" s="2">
        <v>0</v>
      </c>
      <c r="AE377" s="2">
        <v>0</v>
      </c>
      <c r="AF377" s="2">
        <v>0</v>
      </c>
      <c r="AG377" s="2">
        <v>11.2</v>
      </c>
      <c r="AH377" s="2">
        <v>21.6</v>
      </c>
      <c r="AI377" s="2">
        <v>26.1</v>
      </c>
      <c r="AJ377" s="2">
        <v>2.0499999999999998</v>
      </c>
      <c r="AK377" s="2">
        <v>23.158000000000001</v>
      </c>
      <c r="AL377" s="2">
        <v>0.95</v>
      </c>
      <c r="AM377" s="2">
        <v>0.23</v>
      </c>
      <c r="AN377" s="2">
        <v>38.799999999999997</v>
      </c>
      <c r="AO377" s="2">
        <v>196</v>
      </c>
      <c r="AP377" s="2">
        <v>6.7</v>
      </c>
      <c r="AQ377" s="2">
        <v>5.18</v>
      </c>
      <c r="AR377" s="2">
        <v>2</v>
      </c>
    </row>
    <row r="378" spans="1:44" x14ac:dyDescent="0.3">
      <c r="A378" s="2">
        <v>119</v>
      </c>
      <c r="B378" s="2">
        <v>673170</v>
      </c>
      <c r="C378" s="2">
        <v>1</v>
      </c>
      <c r="D378" s="2">
        <v>0</v>
      </c>
      <c r="E378" s="2">
        <v>1</v>
      </c>
      <c r="F378" s="2">
        <v>1</v>
      </c>
      <c r="G378" s="2">
        <v>23</v>
      </c>
      <c r="H378" s="2">
        <v>0</v>
      </c>
      <c r="I378" s="2">
        <v>1</v>
      </c>
      <c r="J378" s="2">
        <v>1</v>
      </c>
      <c r="K378" s="2">
        <v>1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2">
        <v>0</v>
      </c>
      <c r="X378" s="2">
        <v>0</v>
      </c>
      <c r="Y378" s="2">
        <v>0</v>
      </c>
      <c r="Z378" s="2">
        <v>0</v>
      </c>
      <c r="AA378" s="2">
        <v>1</v>
      </c>
      <c r="AB378" s="2">
        <v>0</v>
      </c>
      <c r="AC378" s="2">
        <v>0</v>
      </c>
      <c r="AD378" s="2">
        <v>0</v>
      </c>
      <c r="AE378" s="2">
        <v>0</v>
      </c>
      <c r="AF378" s="2">
        <v>0</v>
      </c>
      <c r="AG378" s="2">
        <v>13</v>
      </c>
      <c r="AH378" s="2">
        <v>15.3</v>
      </c>
      <c r="AI378" s="2">
        <v>31.5</v>
      </c>
      <c r="AJ378" s="2">
        <v>2.62</v>
      </c>
      <c r="AK378" s="2">
        <v>23.158000000000001</v>
      </c>
      <c r="AL378" s="2">
        <v>1.1000000000000001</v>
      </c>
      <c r="AM378" s="2">
        <v>4.29</v>
      </c>
      <c r="AN378" s="2">
        <v>35.6</v>
      </c>
      <c r="AO378" s="2">
        <v>148</v>
      </c>
      <c r="AP378" s="2">
        <v>4.3</v>
      </c>
      <c r="AQ378" s="2">
        <v>4.2300000000000004</v>
      </c>
      <c r="AR378" s="2">
        <v>3</v>
      </c>
    </row>
    <row r="379" spans="1:44" x14ac:dyDescent="0.3">
      <c r="A379" s="2">
        <v>120</v>
      </c>
      <c r="B379" s="2">
        <v>110084</v>
      </c>
      <c r="C379" s="2">
        <v>1</v>
      </c>
      <c r="D379" s="2">
        <v>1</v>
      </c>
      <c r="E379" s="2">
        <v>1</v>
      </c>
      <c r="F379" s="2">
        <v>0</v>
      </c>
      <c r="G379" s="2">
        <v>21</v>
      </c>
      <c r="H379" s="2">
        <v>1</v>
      </c>
      <c r="I379" s="2">
        <v>0</v>
      </c>
      <c r="J379" s="2">
        <v>1</v>
      </c>
      <c r="K379" s="2">
        <v>0</v>
      </c>
      <c r="L379" s="2">
        <v>0</v>
      </c>
      <c r="M379" s="2">
        <v>1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0</v>
      </c>
      <c r="Y379" s="2">
        <v>0</v>
      </c>
      <c r="Z379" s="2">
        <v>0</v>
      </c>
      <c r="AA379" s="2">
        <v>0</v>
      </c>
      <c r="AB379" s="2">
        <v>0</v>
      </c>
      <c r="AC379" s="2">
        <v>0</v>
      </c>
      <c r="AD379" s="2">
        <v>0</v>
      </c>
      <c r="AE379" s="2">
        <v>1</v>
      </c>
      <c r="AF379" s="2">
        <v>0</v>
      </c>
      <c r="AG379" s="2">
        <v>11.6</v>
      </c>
      <c r="AH379" s="2">
        <v>15.7</v>
      </c>
      <c r="AI379" s="2">
        <v>29.2</v>
      </c>
      <c r="AJ379" s="2">
        <v>3.02</v>
      </c>
      <c r="AK379" s="2">
        <v>23.158000000000001</v>
      </c>
      <c r="AL379" s="2">
        <v>0.98</v>
      </c>
      <c r="AM379" s="2">
        <v>5.2</v>
      </c>
      <c r="AN379" s="2">
        <v>36.700000000000003</v>
      </c>
      <c r="AO379" s="2">
        <v>109</v>
      </c>
      <c r="AP379" s="2">
        <v>8.1</v>
      </c>
      <c r="AQ379" s="2">
        <v>4.82</v>
      </c>
      <c r="AR379" s="2">
        <v>3</v>
      </c>
    </row>
    <row r="380" spans="1:44" x14ac:dyDescent="0.3">
      <c r="A380" s="2">
        <v>121</v>
      </c>
      <c r="B380" s="2">
        <v>2141336</v>
      </c>
      <c r="C380" s="2">
        <v>1</v>
      </c>
      <c r="D380" s="2">
        <v>1</v>
      </c>
      <c r="E380" s="2">
        <v>0</v>
      </c>
      <c r="F380" s="2">
        <v>0</v>
      </c>
      <c r="G380" s="2">
        <v>28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1</v>
      </c>
      <c r="S380" s="2">
        <v>1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0</v>
      </c>
      <c r="Z380" s="2">
        <v>0</v>
      </c>
      <c r="AA380" s="2">
        <v>0</v>
      </c>
      <c r="AB380" s="2">
        <v>0</v>
      </c>
      <c r="AC380" s="2">
        <v>0</v>
      </c>
      <c r="AD380" s="2">
        <v>0</v>
      </c>
      <c r="AE380" s="2">
        <v>0</v>
      </c>
      <c r="AF380" s="2">
        <v>0</v>
      </c>
      <c r="AG380" s="2">
        <v>11.6</v>
      </c>
      <c r="AH380" s="2">
        <v>16.8</v>
      </c>
      <c r="AI380" s="2">
        <v>37.5</v>
      </c>
      <c r="AJ380" s="2">
        <v>2.93</v>
      </c>
      <c r="AK380" s="2">
        <v>23.158000000000001</v>
      </c>
      <c r="AL380" s="2">
        <v>0.98</v>
      </c>
      <c r="AM380" s="2">
        <v>2.6</v>
      </c>
      <c r="AN380" s="2">
        <v>37.1</v>
      </c>
      <c r="AO380" s="2">
        <v>126</v>
      </c>
      <c r="AP380" s="2">
        <v>5</v>
      </c>
      <c r="AQ380" s="2">
        <v>4.1399999999999997</v>
      </c>
      <c r="AR380" s="2">
        <v>2</v>
      </c>
    </row>
    <row r="381" spans="1:44" x14ac:dyDescent="0.3">
      <c r="A381" s="2">
        <v>122</v>
      </c>
      <c r="B381" s="2">
        <v>2120021</v>
      </c>
      <c r="C381" s="2">
        <v>1</v>
      </c>
      <c r="D381" s="2">
        <v>1</v>
      </c>
      <c r="E381" s="2">
        <v>0</v>
      </c>
      <c r="F381" s="2">
        <v>0</v>
      </c>
      <c r="G381" s="2">
        <v>11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2">
        <v>0</v>
      </c>
      <c r="U381" s="2">
        <v>0</v>
      </c>
      <c r="V381" s="2">
        <v>0</v>
      </c>
      <c r="W381" s="2">
        <v>0</v>
      </c>
      <c r="X381" s="2">
        <v>0</v>
      </c>
      <c r="Y381" s="2">
        <v>0</v>
      </c>
      <c r="Z381" s="3">
        <v>1</v>
      </c>
      <c r="AA381" s="2">
        <v>0</v>
      </c>
      <c r="AB381" s="2">
        <v>0</v>
      </c>
      <c r="AC381" s="2">
        <v>1</v>
      </c>
      <c r="AD381" s="2">
        <v>0</v>
      </c>
      <c r="AE381" s="2">
        <v>1</v>
      </c>
      <c r="AF381" s="2">
        <v>0</v>
      </c>
      <c r="AG381" s="2">
        <v>11.8</v>
      </c>
      <c r="AH381" s="2">
        <v>16.100000000000001</v>
      </c>
      <c r="AI381" s="2">
        <v>27.5</v>
      </c>
      <c r="AJ381" s="2">
        <v>2.4</v>
      </c>
      <c r="AK381" s="2">
        <v>23.158000000000001</v>
      </c>
      <c r="AL381" s="2">
        <v>1</v>
      </c>
      <c r="AM381" s="2">
        <v>2</v>
      </c>
      <c r="AN381" s="2">
        <v>34.799999999999997</v>
      </c>
      <c r="AO381" s="2">
        <v>151</v>
      </c>
      <c r="AP381" s="2">
        <v>4.7</v>
      </c>
      <c r="AQ381" s="2">
        <v>4.04</v>
      </c>
      <c r="AR381" s="2">
        <v>3</v>
      </c>
    </row>
    <row r="382" spans="1:44" x14ac:dyDescent="0.3">
      <c r="A382" s="2">
        <v>123</v>
      </c>
      <c r="B382" s="2">
        <v>2254627</v>
      </c>
      <c r="C382" s="2">
        <v>1</v>
      </c>
      <c r="D382" s="2">
        <v>1</v>
      </c>
      <c r="E382" s="2">
        <v>1</v>
      </c>
      <c r="F382" s="2">
        <v>0</v>
      </c>
      <c r="G382" s="2">
        <v>22</v>
      </c>
      <c r="H382" s="2">
        <v>1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1</v>
      </c>
      <c r="S382" s="2">
        <v>0</v>
      </c>
      <c r="T382" s="2">
        <v>0</v>
      </c>
      <c r="U382" s="2">
        <v>0</v>
      </c>
      <c r="V382" s="2">
        <v>0</v>
      </c>
      <c r="W382" s="2">
        <v>0</v>
      </c>
      <c r="X382" s="2">
        <v>0</v>
      </c>
      <c r="Y382" s="2">
        <v>0</v>
      </c>
      <c r="Z382" s="3">
        <v>1</v>
      </c>
      <c r="AA382" s="2">
        <v>0</v>
      </c>
      <c r="AB382" s="2">
        <v>0</v>
      </c>
      <c r="AC382" s="2">
        <v>0</v>
      </c>
      <c r="AD382" s="2">
        <v>0</v>
      </c>
      <c r="AE382" s="2">
        <v>0</v>
      </c>
      <c r="AF382" s="2">
        <v>0</v>
      </c>
      <c r="AG382" s="2">
        <v>11</v>
      </c>
      <c r="AH382" s="2">
        <v>19.100000000000001</v>
      </c>
      <c r="AI382" s="2">
        <v>12.1</v>
      </c>
      <c r="AJ382" s="2">
        <v>1.81</v>
      </c>
      <c r="AK382" s="2">
        <v>23.158000000000001</v>
      </c>
      <c r="AL382" s="2">
        <v>0.94</v>
      </c>
      <c r="AM382" s="2">
        <v>3.56</v>
      </c>
      <c r="AN382" s="2">
        <v>36.200000000000003</v>
      </c>
      <c r="AO382" s="2">
        <v>198</v>
      </c>
      <c r="AP382" s="2">
        <v>5.8</v>
      </c>
      <c r="AQ382" s="2">
        <v>4.09</v>
      </c>
      <c r="AR382" s="2">
        <v>4</v>
      </c>
    </row>
    <row r="383" spans="1:44" x14ac:dyDescent="0.3">
      <c r="A383" s="2">
        <v>124</v>
      </c>
      <c r="B383" s="2">
        <v>1371560</v>
      </c>
      <c r="C383" s="2">
        <v>1</v>
      </c>
      <c r="D383" s="2">
        <v>1</v>
      </c>
      <c r="E383" s="2">
        <v>0</v>
      </c>
      <c r="F383" s="2">
        <v>0</v>
      </c>
      <c r="G383" s="2">
        <v>18</v>
      </c>
      <c r="H383" s="2">
        <v>0</v>
      </c>
      <c r="I383" s="2">
        <v>1</v>
      </c>
      <c r="J383" s="2">
        <v>1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0</v>
      </c>
      <c r="W383" s="2">
        <v>0</v>
      </c>
      <c r="X383" s="2">
        <v>0</v>
      </c>
      <c r="Y383" s="2">
        <v>0</v>
      </c>
      <c r="Z383" s="2">
        <v>0</v>
      </c>
      <c r="AA383" s="2">
        <v>0</v>
      </c>
      <c r="AB383" s="2">
        <v>1</v>
      </c>
      <c r="AC383" s="2">
        <v>0</v>
      </c>
      <c r="AD383" s="2">
        <v>0</v>
      </c>
      <c r="AE383" s="2">
        <v>0</v>
      </c>
      <c r="AF383" s="2">
        <v>0</v>
      </c>
      <c r="AG383" s="2">
        <v>10.4</v>
      </c>
      <c r="AH383" s="2">
        <v>14.8</v>
      </c>
      <c r="AI383" s="2">
        <v>25.2</v>
      </c>
      <c r="AJ383" s="2">
        <v>2.8</v>
      </c>
      <c r="AK383" s="2">
        <v>23.158000000000001</v>
      </c>
      <c r="AL383" s="2">
        <v>0.88</v>
      </c>
      <c r="AM383" s="2">
        <v>3.47</v>
      </c>
      <c r="AN383" s="2">
        <v>33.9</v>
      </c>
      <c r="AO383" s="2">
        <v>241</v>
      </c>
      <c r="AP383" s="2">
        <v>6.9</v>
      </c>
      <c r="AQ383" s="2">
        <v>4.0599999999999996</v>
      </c>
      <c r="AR383" s="2">
        <v>4</v>
      </c>
    </row>
    <row r="384" spans="1:44" x14ac:dyDescent="0.3">
      <c r="A384" s="2">
        <v>125</v>
      </c>
      <c r="B384" s="2">
        <v>2168388</v>
      </c>
      <c r="C384" s="2">
        <v>1</v>
      </c>
      <c r="D384" s="2">
        <v>1</v>
      </c>
      <c r="E384" s="2">
        <v>0</v>
      </c>
      <c r="F384" s="2">
        <v>0</v>
      </c>
      <c r="G384" s="2">
        <v>12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1</v>
      </c>
      <c r="S384" s="2">
        <v>0</v>
      </c>
      <c r="T384" s="2">
        <v>0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3">
        <v>1</v>
      </c>
      <c r="AA384" s="2">
        <v>0</v>
      </c>
      <c r="AB384" s="2">
        <v>0</v>
      </c>
      <c r="AC384" s="2">
        <v>0</v>
      </c>
      <c r="AD384" s="2">
        <v>0</v>
      </c>
      <c r="AE384" s="2">
        <v>0</v>
      </c>
      <c r="AF384" s="2">
        <v>0</v>
      </c>
      <c r="AG384" s="2">
        <v>11.7</v>
      </c>
      <c r="AH384" s="2">
        <v>19.399999999999999</v>
      </c>
      <c r="AI384" s="2">
        <v>24.2</v>
      </c>
      <c r="AJ384" s="2">
        <v>1.42</v>
      </c>
      <c r="AK384" s="2">
        <v>23.158000000000001</v>
      </c>
      <c r="AL384" s="2">
        <v>0.99</v>
      </c>
      <c r="AM384" s="2">
        <v>3.18</v>
      </c>
      <c r="AN384" s="2">
        <v>40.700000000000003</v>
      </c>
      <c r="AO384" s="2">
        <v>230</v>
      </c>
      <c r="AP384" s="2">
        <v>7.6</v>
      </c>
      <c r="AQ384" s="2">
        <v>4.28</v>
      </c>
      <c r="AR384" s="2">
        <v>4</v>
      </c>
    </row>
    <row r="385" spans="1:44" x14ac:dyDescent="0.3">
      <c r="A385" s="2">
        <v>126</v>
      </c>
      <c r="B385" s="2">
        <v>2165076</v>
      </c>
      <c r="C385" s="2">
        <v>1</v>
      </c>
      <c r="D385" s="2">
        <v>0</v>
      </c>
      <c r="E385" s="2">
        <v>1</v>
      </c>
      <c r="F385" s="2">
        <v>0</v>
      </c>
      <c r="G385" s="2">
        <v>28</v>
      </c>
      <c r="H385" s="2">
        <v>1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0</v>
      </c>
      <c r="O385" s="2">
        <v>0</v>
      </c>
      <c r="P385" s="2">
        <v>0</v>
      </c>
      <c r="Q385" s="2">
        <v>1</v>
      </c>
      <c r="R385" s="2">
        <v>0</v>
      </c>
      <c r="S385" s="2">
        <v>1</v>
      </c>
      <c r="T385" s="2">
        <v>0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1</v>
      </c>
      <c r="AC385" s="2">
        <v>0</v>
      </c>
      <c r="AD385" s="2">
        <v>0</v>
      </c>
      <c r="AE385" s="2">
        <v>0</v>
      </c>
      <c r="AF385" s="2">
        <v>0</v>
      </c>
      <c r="AG385" s="2">
        <v>12.6</v>
      </c>
      <c r="AH385" s="2">
        <v>21.6</v>
      </c>
      <c r="AI385" s="2">
        <v>28.4</v>
      </c>
      <c r="AJ385" s="2">
        <v>3.17</v>
      </c>
      <c r="AK385" s="2">
        <v>23.158000000000001</v>
      </c>
      <c r="AL385" s="2">
        <v>1.06</v>
      </c>
      <c r="AM385" s="2">
        <v>23.72</v>
      </c>
      <c r="AN385" s="2">
        <v>30.5</v>
      </c>
      <c r="AO385" s="2">
        <v>158</v>
      </c>
      <c r="AP385" s="2">
        <v>7</v>
      </c>
      <c r="AQ385" s="2">
        <v>4.12</v>
      </c>
      <c r="AR385" s="3">
        <v>4</v>
      </c>
    </row>
    <row r="386" spans="1:44" x14ac:dyDescent="0.3">
      <c r="A386" s="2">
        <v>127</v>
      </c>
      <c r="B386" s="2">
        <v>2155614</v>
      </c>
      <c r="C386" s="2">
        <v>1</v>
      </c>
      <c r="D386" s="2">
        <v>0</v>
      </c>
      <c r="E386" s="2">
        <v>0</v>
      </c>
      <c r="F386" s="2">
        <v>0</v>
      </c>
      <c r="G386" s="2">
        <v>2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1</v>
      </c>
      <c r="S386" s="2">
        <v>0</v>
      </c>
      <c r="T386" s="2">
        <v>1</v>
      </c>
      <c r="U386" s="2">
        <v>0</v>
      </c>
      <c r="V386" s="2">
        <v>0</v>
      </c>
      <c r="W386" s="2">
        <v>0</v>
      </c>
      <c r="X386" s="2">
        <v>0</v>
      </c>
      <c r="Y386" s="2">
        <v>0</v>
      </c>
      <c r="Z386" s="2">
        <v>0</v>
      </c>
      <c r="AA386" s="2">
        <v>0</v>
      </c>
      <c r="AB386" s="2">
        <v>0</v>
      </c>
      <c r="AC386" s="2">
        <v>0</v>
      </c>
      <c r="AD386" s="2">
        <v>0</v>
      </c>
      <c r="AE386" s="2">
        <v>0</v>
      </c>
      <c r="AF386" s="2">
        <v>0</v>
      </c>
      <c r="AG386" s="2">
        <v>14.6</v>
      </c>
      <c r="AH386" s="2">
        <v>16.3</v>
      </c>
      <c r="AI386" s="2">
        <v>28.6</v>
      </c>
      <c r="AJ386" s="2">
        <v>2.68</v>
      </c>
      <c r="AK386" s="2">
        <v>23.158000000000001</v>
      </c>
      <c r="AL386" s="2">
        <v>1.23</v>
      </c>
      <c r="AM386" s="2">
        <v>9.91</v>
      </c>
      <c r="AN386" s="2">
        <v>25.4</v>
      </c>
      <c r="AO386" s="2">
        <v>239</v>
      </c>
      <c r="AP386" s="2">
        <v>12.6</v>
      </c>
      <c r="AQ386" s="2">
        <v>4.96</v>
      </c>
      <c r="AR386" s="2">
        <v>3</v>
      </c>
    </row>
    <row r="387" spans="1:44" x14ac:dyDescent="0.3">
      <c r="A387" s="2">
        <v>128</v>
      </c>
      <c r="B387" s="2">
        <v>1836501</v>
      </c>
      <c r="C387" s="2">
        <v>1</v>
      </c>
      <c r="D387" s="2">
        <v>1</v>
      </c>
      <c r="E387" s="2">
        <v>1</v>
      </c>
      <c r="F387" s="2">
        <v>0</v>
      </c>
      <c r="G387" s="2">
        <v>14</v>
      </c>
      <c r="H387" s="2">
        <v>1</v>
      </c>
      <c r="I387" s="2">
        <v>0</v>
      </c>
      <c r="J387" s="2">
        <v>0</v>
      </c>
      <c r="K387" s="2">
        <v>0</v>
      </c>
      <c r="L387" s="2">
        <v>0</v>
      </c>
      <c r="M387" s="2">
        <v>1</v>
      </c>
      <c r="N387" s="2">
        <v>0</v>
      </c>
      <c r="O387" s="2">
        <v>0</v>
      </c>
      <c r="P387" s="2">
        <v>0</v>
      </c>
      <c r="Q387" s="2">
        <v>0</v>
      </c>
      <c r="R387" s="2">
        <v>1</v>
      </c>
      <c r="S387" s="2">
        <v>1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0</v>
      </c>
      <c r="Z387" s="2">
        <v>0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0</v>
      </c>
      <c r="AG387" s="2">
        <v>25.4</v>
      </c>
      <c r="AH387" s="2">
        <v>16.5</v>
      </c>
      <c r="AI387" s="2">
        <v>51.1</v>
      </c>
      <c r="AJ387" s="2">
        <v>4.22</v>
      </c>
      <c r="AK387" s="2">
        <v>23.158000000000001</v>
      </c>
      <c r="AL387" s="2">
        <v>2.12</v>
      </c>
      <c r="AM387" s="2">
        <v>1.59</v>
      </c>
      <c r="AN387" s="2">
        <v>29.7</v>
      </c>
      <c r="AO387" s="2">
        <v>359</v>
      </c>
      <c r="AP387" s="2">
        <v>9.1</v>
      </c>
      <c r="AQ387" s="2">
        <v>4.05</v>
      </c>
      <c r="AR387" s="2">
        <v>1</v>
      </c>
    </row>
    <row r="388" spans="1:44" x14ac:dyDescent="0.3">
      <c r="A388" s="2">
        <v>129</v>
      </c>
      <c r="B388" s="2">
        <v>3099630</v>
      </c>
      <c r="C388" s="2">
        <v>1</v>
      </c>
      <c r="D388" s="2">
        <v>1</v>
      </c>
      <c r="E388" s="2">
        <v>0</v>
      </c>
      <c r="F388" s="2">
        <v>0</v>
      </c>
      <c r="G388" s="2">
        <v>8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0</v>
      </c>
      <c r="Z388" s="2">
        <v>0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0</v>
      </c>
      <c r="AG388" s="2">
        <v>16.600000000000001</v>
      </c>
      <c r="AH388" s="2">
        <v>18</v>
      </c>
      <c r="AI388" s="2">
        <v>38.9</v>
      </c>
      <c r="AJ388" s="2">
        <v>2.0099999999999998</v>
      </c>
      <c r="AK388" s="2">
        <v>10.7</v>
      </c>
      <c r="AL388" s="2">
        <v>1.39</v>
      </c>
      <c r="AM388" s="2">
        <v>2.38</v>
      </c>
      <c r="AN388" s="2">
        <v>41.8</v>
      </c>
      <c r="AO388" s="2">
        <v>230</v>
      </c>
      <c r="AP388" s="2">
        <v>3.2</v>
      </c>
      <c r="AQ388" s="2">
        <v>3.96</v>
      </c>
      <c r="AR388" s="2">
        <v>3</v>
      </c>
    </row>
    <row r="389" spans="1:44" x14ac:dyDescent="0.3">
      <c r="A389" s="2">
        <v>130</v>
      </c>
      <c r="B389" s="2">
        <v>2219291</v>
      </c>
      <c r="C389" s="2">
        <v>1</v>
      </c>
      <c r="D389" s="2">
        <v>1</v>
      </c>
      <c r="E389" s="2">
        <v>1</v>
      </c>
      <c r="F389" s="2">
        <v>0</v>
      </c>
      <c r="G389" s="2">
        <v>19</v>
      </c>
      <c r="H389" s="2">
        <v>1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1</v>
      </c>
      <c r="W389" s="2">
        <v>0</v>
      </c>
      <c r="X389" s="2">
        <v>0</v>
      </c>
      <c r="Y389" s="2">
        <v>1</v>
      </c>
      <c r="Z389" s="2">
        <v>0</v>
      </c>
      <c r="AA389" s="2">
        <v>0</v>
      </c>
      <c r="AB389" s="2">
        <v>0</v>
      </c>
      <c r="AC389" s="2">
        <v>0</v>
      </c>
      <c r="AD389" s="2">
        <v>0</v>
      </c>
      <c r="AE389" s="2">
        <v>0</v>
      </c>
      <c r="AF389" s="2">
        <v>1</v>
      </c>
      <c r="AG389" s="2">
        <v>11.6</v>
      </c>
      <c r="AH389" s="2">
        <v>14.4</v>
      </c>
      <c r="AI389" s="2">
        <v>34.4</v>
      </c>
      <c r="AJ389" s="2">
        <v>3.5</v>
      </c>
      <c r="AK389" s="2">
        <v>23.158000000000001</v>
      </c>
      <c r="AL389" s="2">
        <v>0.98</v>
      </c>
      <c r="AM389" s="2">
        <v>8.24</v>
      </c>
      <c r="AN389" s="2">
        <v>34.5</v>
      </c>
      <c r="AO389" s="2">
        <v>154</v>
      </c>
      <c r="AP389" s="2">
        <v>8.8000000000000007</v>
      </c>
      <c r="AQ389" s="2">
        <v>3.81</v>
      </c>
      <c r="AR389" s="2">
        <v>2</v>
      </c>
    </row>
    <row r="390" spans="1:44" x14ac:dyDescent="0.3">
      <c r="A390" s="2">
        <v>131</v>
      </c>
      <c r="B390" s="2">
        <v>1242042</v>
      </c>
      <c r="C390" s="2">
        <v>1</v>
      </c>
      <c r="D390" s="2">
        <v>0</v>
      </c>
      <c r="E390" s="2">
        <v>0</v>
      </c>
      <c r="F390" s="2">
        <v>0</v>
      </c>
      <c r="G390" s="2">
        <v>15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0</v>
      </c>
      <c r="Z390" s="2">
        <v>0</v>
      </c>
      <c r="AA390" s="2">
        <v>0</v>
      </c>
      <c r="AB390" s="2">
        <v>0</v>
      </c>
      <c r="AC390" s="2">
        <v>0</v>
      </c>
      <c r="AD390" s="2">
        <v>0</v>
      </c>
      <c r="AE390" s="2">
        <v>0</v>
      </c>
      <c r="AF390" s="2">
        <v>0</v>
      </c>
      <c r="AG390" s="2">
        <v>11.4</v>
      </c>
      <c r="AH390" s="2">
        <v>16.100000000000001</v>
      </c>
      <c r="AI390" s="2">
        <v>41.4</v>
      </c>
      <c r="AJ390" s="2">
        <v>3.31</v>
      </c>
      <c r="AK390" s="2">
        <v>23.158000000000001</v>
      </c>
      <c r="AL390" s="2">
        <v>0.97</v>
      </c>
      <c r="AM390" s="2">
        <v>1.42</v>
      </c>
      <c r="AN390" s="2">
        <v>41.1</v>
      </c>
      <c r="AO390" s="2">
        <v>97</v>
      </c>
      <c r="AP390" s="2">
        <v>4.5</v>
      </c>
      <c r="AQ390" s="2">
        <v>5.21</v>
      </c>
      <c r="AR390" s="2">
        <v>3</v>
      </c>
    </row>
    <row r="391" spans="1:44" x14ac:dyDescent="0.3">
      <c r="A391" s="2">
        <v>132</v>
      </c>
      <c r="B391" s="2">
        <v>140527</v>
      </c>
      <c r="C391" s="2">
        <v>1</v>
      </c>
      <c r="D391" s="2">
        <v>0</v>
      </c>
      <c r="E391" s="2">
        <v>1</v>
      </c>
      <c r="F391" s="2">
        <v>0</v>
      </c>
      <c r="G391" s="2">
        <v>7</v>
      </c>
      <c r="H391" s="2">
        <v>1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0</v>
      </c>
      <c r="Z391" s="2">
        <v>0</v>
      </c>
      <c r="AA391" s="2">
        <v>0</v>
      </c>
      <c r="AB391" s="2">
        <v>0</v>
      </c>
      <c r="AC391" s="2">
        <v>0</v>
      </c>
      <c r="AD391" s="2">
        <v>0</v>
      </c>
      <c r="AE391" s="2">
        <v>0</v>
      </c>
      <c r="AF391" s="2">
        <v>0</v>
      </c>
      <c r="AG391" s="2">
        <v>11.5</v>
      </c>
      <c r="AH391" s="2">
        <v>17.3</v>
      </c>
      <c r="AI391" s="2">
        <v>26.4</v>
      </c>
      <c r="AJ391" s="2">
        <v>1.54</v>
      </c>
      <c r="AK391" s="2">
        <v>30.7</v>
      </c>
      <c r="AL391" s="2">
        <v>0.98</v>
      </c>
      <c r="AM391" s="2">
        <v>7.07</v>
      </c>
      <c r="AN391" s="2">
        <v>36.299999999999997</v>
      </c>
      <c r="AO391" s="2">
        <v>136</v>
      </c>
      <c r="AP391" s="2">
        <v>6</v>
      </c>
      <c r="AQ391" s="2">
        <v>4.57</v>
      </c>
      <c r="AR391" s="2">
        <v>4</v>
      </c>
    </row>
    <row r="392" spans="1:44" x14ac:dyDescent="0.3">
      <c r="A392" s="2">
        <v>133</v>
      </c>
      <c r="B392" s="2">
        <v>489408</v>
      </c>
      <c r="C392" s="2">
        <v>1</v>
      </c>
      <c r="D392" s="2">
        <v>1</v>
      </c>
      <c r="E392" s="2">
        <v>1</v>
      </c>
      <c r="F392" s="2">
        <v>0</v>
      </c>
      <c r="G392" s="2">
        <v>4</v>
      </c>
      <c r="H392" s="2">
        <v>1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2">
        <v>0</v>
      </c>
      <c r="X392" s="2">
        <v>0</v>
      </c>
      <c r="Y392" s="2">
        <v>0</v>
      </c>
      <c r="Z392" s="3">
        <v>1</v>
      </c>
      <c r="AA392" s="2">
        <v>0</v>
      </c>
      <c r="AB392" s="2">
        <v>0</v>
      </c>
      <c r="AC392" s="2">
        <v>0</v>
      </c>
      <c r="AD392" s="2">
        <v>0</v>
      </c>
      <c r="AE392" s="2">
        <v>0</v>
      </c>
      <c r="AF392" s="2">
        <v>0</v>
      </c>
      <c r="AG392" s="2">
        <v>10.6</v>
      </c>
      <c r="AH392" s="2">
        <v>17.7</v>
      </c>
      <c r="AI392" s="2">
        <v>24.5</v>
      </c>
      <c r="AJ392" s="2">
        <v>2.04</v>
      </c>
      <c r="AK392" s="2">
        <v>23.158000000000001</v>
      </c>
      <c r="AL392" s="2">
        <v>0.9</v>
      </c>
      <c r="AM392" s="2">
        <v>13.53</v>
      </c>
      <c r="AN392" s="2">
        <v>36</v>
      </c>
      <c r="AO392" s="2">
        <v>169</v>
      </c>
      <c r="AP392" s="2">
        <v>5.5</v>
      </c>
      <c r="AQ392" s="2">
        <v>3.64</v>
      </c>
      <c r="AR392" s="2">
        <v>6</v>
      </c>
    </row>
    <row r="393" spans="1:44" x14ac:dyDescent="0.3">
      <c r="A393" s="2">
        <v>134</v>
      </c>
      <c r="B393" s="2">
        <v>489717</v>
      </c>
      <c r="C393" s="2">
        <v>1</v>
      </c>
      <c r="D393" s="2">
        <v>1</v>
      </c>
      <c r="E393" s="2">
        <v>1</v>
      </c>
      <c r="F393" s="2">
        <v>0</v>
      </c>
      <c r="G393" s="2">
        <v>30</v>
      </c>
      <c r="H393" s="2">
        <v>1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0</v>
      </c>
      <c r="X393" s="2">
        <v>0</v>
      </c>
      <c r="Y393" s="2">
        <v>0</v>
      </c>
      <c r="Z393" s="2">
        <v>0</v>
      </c>
      <c r="AA393" s="2">
        <v>0</v>
      </c>
      <c r="AB393" s="2">
        <v>0</v>
      </c>
      <c r="AC393" s="2">
        <v>0</v>
      </c>
      <c r="AD393" s="2">
        <v>1</v>
      </c>
      <c r="AE393" s="2">
        <v>0</v>
      </c>
      <c r="AF393" s="2">
        <v>0</v>
      </c>
      <c r="AG393" s="2">
        <v>10.9</v>
      </c>
      <c r="AH393" s="2">
        <v>18.8</v>
      </c>
      <c r="AI393" s="2">
        <v>20.9</v>
      </c>
      <c r="AJ393" s="2">
        <v>3.13</v>
      </c>
      <c r="AK393" s="2">
        <v>23.158000000000001</v>
      </c>
      <c r="AL393" s="2">
        <v>0.92</v>
      </c>
      <c r="AM393" s="2">
        <v>10.27</v>
      </c>
      <c r="AN393" s="2">
        <v>28.6</v>
      </c>
      <c r="AO393" s="2">
        <v>204</v>
      </c>
      <c r="AP393" s="2">
        <v>7.4</v>
      </c>
      <c r="AQ393" s="2">
        <v>4.4800000000000004</v>
      </c>
      <c r="AR393" s="2">
        <v>7</v>
      </c>
    </row>
    <row r="394" spans="1:44" x14ac:dyDescent="0.3">
      <c r="A394" s="2">
        <v>135</v>
      </c>
      <c r="B394" s="2">
        <v>552425</v>
      </c>
      <c r="C394" s="2">
        <v>1</v>
      </c>
      <c r="D394" s="2">
        <v>1</v>
      </c>
      <c r="E394" s="2">
        <v>0</v>
      </c>
      <c r="F394" s="2">
        <v>0</v>
      </c>
      <c r="G394" s="2">
        <v>15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</v>
      </c>
      <c r="Y394" s="2">
        <v>0</v>
      </c>
      <c r="Z394" s="2">
        <v>0</v>
      </c>
      <c r="AA394" s="2">
        <v>1</v>
      </c>
      <c r="AB394" s="2">
        <v>0</v>
      </c>
      <c r="AC394" s="2">
        <v>0</v>
      </c>
      <c r="AD394" s="2">
        <v>0</v>
      </c>
      <c r="AE394" s="2">
        <v>0</v>
      </c>
      <c r="AF394" s="2">
        <v>0</v>
      </c>
      <c r="AG394" s="2">
        <v>10.1</v>
      </c>
      <c r="AH394" s="2">
        <v>19</v>
      </c>
      <c r="AI394" s="2">
        <v>27.1</v>
      </c>
      <c r="AJ394" s="2">
        <v>2.35</v>
      </c>
      <c r="AK394" s="2">
        <v>55.6</v>
      </c>
      <c r="AL394" s="2">
        <v>0.86</v>
      </c>
      <c r="AM394" s="2">
        <v>7.85</v>
      </c>
      <c r="AN394" s="2">
        <v>33.700000000000003</v>
      </c>
      <c r="AO394" s="2">
        <v>177</v>
      </c>
      <c r="AP394" s="2">
        <v>10.9</v>
      </c>
      <c r="AQ394" s="2">
        <v>4.5</v>
      </c>
      <c r="AR394" s="2">
        <v>5</v>
      </c>
    </row>
    <row r="395" spans="1:44" x14ac:dyDescent="0.3">
      <c r="A395" s="2">
        <v>136</v>
      </c>
      <c r="B395" s="2">
        <v>561309</v>
      </c>
      <c r="C395" s="2">
        <v>1</v>
      </c>
      <c r="D395" s="2">
        <v>0</v>
      </c>
      <c r="E395" s="2">
        <v>1</v>
      </c>
      <c r="F395" s="2">
        <v>0</v>
      </c>
      <c r="G395" s="2">
        <v>20</v>
      </c>
      <c r="H395" s="2">
        <v>1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2">
        <v>0</v>
      </c>
      <c r="U395" s="2">
        <v>0</v>
      </c>
      <c r="V395" s="2">
        <v>0</v>
      </c>
      <c r="W395" s="2">
        <v>0</v>
      </c>
      <c r="X395" s="2">
        <v>0</v>
      </c>
      <c r="Y395" s="2">
        <v>0</v>
      </c>
      <c r="Z395" s="3">
        <v>1</v>
      </c>
      <c r="AA395" s="2">
        <v>1</v>
      </c>
      <c r="AB395" s="2">
        <v>0</v>
      </c>
      <c r="AC395" s="2">
        <v>0</v>
      </c>
      <c r="AD395" s="2">
        <v>0</v>
      </c>
      <c r="AE395" s="2">
        <v>0</v>
      </c>
      <c r="AF395" s="2">
        <v>0</v>
      </c>
      <c r="AG395" s="2">
        <v>11.7</v>
      </c>
      <c r="AH395" s="2">
        <v>17.399999999999999</v>
      </c>
      <c r="AI395" s="2">
        <v>31.8</v>
      </c>
      <c r="AJ395" s="2">
        <v>2.2599999999999998</v>
      </c>
      <c r="AK395" s="2">
        <v>18.3</v>
      </c>
      <c r="AL395" s="2">
        <v>0.99</v>
      </c>
      <c r="AM395" s="2">
        <v>4.22</v>
      </c>
      <c r="AN395" s="2">
        <v>29</v>
      </c>
      <c r="AO395" s="2">
        <v>128</v>
      </c>
      <c r="AP395" s="2">
        <v>4</v>
      </c>
      <c r="AQ395" s="2">
        <v>2.96</v>
      </c>
      <c r="AR395" s="2">
        <v>9</v>
      </c>
    </row>
    <row r="396" spans="1:44" x14ac:dyDescent="0.3">
      <c r="A396" s="2">
        <v>137</v>
      </c>
      <c r="B396" s="2">
        <v>566833</v>
      </c>
      <c r="C396" s="2">
        <v>1</v>
      </c>
      <c r="D396" s="2">
        <v>1</v>
      </c>
      <c r="E396" s="2">
        <v>1</v>
      </c>
      <c r="F396" s="2">
        <v>0</v>
      </c>
      <c r="G396" s="2">
        <v>14</v>
      </c>
      <c r="H396" s="2">
        <v>1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3">
        <v>1</v>
      </c>
      <c r="AA396" s="2">
        <v>0</v>
      </c>
      <c r="AB396" s="2">
        <v>0</v>
      </c>
      <c r="AC396" s="2">
        <v>0</v>
      </c>
      <c r="AD396" s="2">
        <v>0</v>
      </c>
      <c r="AE396" s="2">
        <v>0</v>
      </c>
      <c r="AF396" s="2">
        <v>0</v>
      </c>
      <c r="AG396" s="2">
        <v>11.9</v>
      </c>
      <c r="AH396" s="2">
        <v>16.100000000000001</v>
      </c>
      <c r="AI396" s="2">
        <v>24.9</v>
      </c>
      <c r="AJ396" s="2">
        <v>3.08</v>
      </c>
      <c r="AK396" s="2">
        <v>23.158000000000001</v>
      </c>
      <c r="AL396" s="2">
        <v>1.01</v>
      </c>
      <c r="AM396" s="2">
        <v>1.32</v>
      </c>
      <c r="AN396" s="2">
        <v>38</v>
      </c>
      <c r="AO396" s="2">
        <v>308</v>
      </c>
      <c r="AP396" s="2">
        <v>11.4</v>
      </c>
      <c r="AQ396" s="2">
        <v>4.1100000000000003</v>
      </c>
      <c r="AR396" s="2">
        <v>5</v>
      </c>
    </row>
    <row r="397" spans="1:44" x14ac:dyDescent="0.3">
      <c r="A397" s="2">
        <v>138</v>
      </c>
      <c r="B397" s="2">
        <v>568859</v>
      </c>
      <c r="C397" s="2">
        <v>1</v>
      </c>
      <c r="D397" s="2">
        <v>0</v>
      </c>
      <c r="E397" s="2">
        <v>1</v>
      </c>
      <c r="F397" s="2">
        <v>0</v>
      </c>
      <c r="G397" s="2">
        <v>3</v>
      </c>
      <c r="H397" s="2">
        <v>1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0</v>
      </c>
      <c r="W397" s="2">
        <v>0</v>
      </c>
      <c r="X397" s="2">
        <v>0</v>
      </c>
      <c r="Y397" s="2">
        <v>0</v>
      </c>
      <c r="Z397" s="2">
        <v>0</v>
      </c>
      <c r="AA397" s="2">
        <v>0</v>
      </c>
      <c r="AB397" s="2">
        <v>1</v>
      </c>
      <c r="AC397" s="2">
        <v>0</v>
      </c>
      <c r="AD397" s="2">
        <v>0</v>
      </c>
      <c r="AE397" s="2">
        <v>0</v>
      </c>
      <c r="AF397" s="2">
        <v>0</v>
      </c>
      <c r="AG397" s="2">
        <v>15.6</v>
      </c>
      <c r="AH397" s="2">
        <v>18</v>
      </c>
      <c r="AI397" s="2">
        <v>46.2</v>
      </c>
      <c r="AJ397" s="2">
        <v>1.98</v>
      </c>
      <c r="AK397" s="2">
        <v>30.5</v>
      </c>
      <c r="AL397" s="2">
        <v>1.31</v>
      </c>
      <c r="AM397" s="2">
        <v>7.87</v>
      </c>
      <c r="AN397" s="2">
        <v>33.9</v>
      </c>
      <c r="AO397" s="2">
        <v>199</v>
      </c>
      <c r="AP397" s="2">
        <v>5.6</v>
      </c>
      <c r="AQ397" s="2">
        <v>4.62</v>
      </c>
      <c r="AR397" s="2">
        <v>3</v>
      </c>
    </row>
    <row r="398" spans="1:44" x14ac:dyDescent="0.3">
      <c r="A398" s="2">
        <v>139</v>
      </c>
      <c r="B398" s="2">
        <v>569907</v>
      </c>
      <c r="C398" s="2">
        <v>1</v>
      </c>
      <c r="D398" s="2">
        <v>1</v>
      </c>
      <c r="E398" s="2">
        <v>0</v>
      </c>
      <c r="F398" s="2">
        <v>0</v>
      </c>
      <c r="G398" s="2">
        <v>8</v>
      </c>
      <c r="H398" s="2">
        <v>1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2">
        <v>0</v>
      </c>
      <c r="X398" s="2">
        <v>0</v>
      </c>
      <c r="Y398" s="2">
        <v>0</v>
      </c>
      <c r="Z398" s="3">
        <v>1</v>
      </c>
      <c r="AA398" s="2">
        <v>0</v>
      </c>
      <c r="AB398" s="2">
        <v>0</v>
      </c>
      <c r="AC398" s="2">
        <v>0</v>
      </c>
      <c r="AD398" s="2">
        <v>0</v>
      </c>
      <c r="AE398" s="2">
        <v>0</v>
      </c>
      <c r="AF398" s="2">
        <v>0</v>
      </c>
      <c r="AG398" s="2">
        <v>12.8</v>
      </c>
      <c r="AH398" s="2">
        <v>20</v>
      </c>
      <c r="AI398" s="2">
        <v>26.1</v>
      </c>
      <c r="AJ398" s="2">
        <v>2.34</v>
      </c>
      <c r="AK398" s="2">
        <v>23.158000000000001</v>
      </c>
      <c r="AL398" s="2">
        <v>1.0900000000000001</v>
      </c>
      <c r="AM398" s="2">
        <v>8.41</v>
      </c>
      <c r="AN398" s="2">
        <v>41</v>
      </c>
      <c r="AO398" s="2">
        <v>137</v>
      </c>
      <c r="AP398" s="2">
        <v>5.3</v>
      </c>
      <c r="AQ398" s="2">
        <v>4.59</v>
      </c>
      <c r="AR398" s="2">
        <v>5</v>
      </c>
    </row>
    <row r="399" spans="1:44" x14ac:dyDescent="0.3">
      <c r="A399" s="2">
        <v>140</v>
      </c>
      <c r="B399" s="2">
        <v>580706</v>
      </c>
      <c r="C399" s="2">
        <v>1</v>
      </c>
      <c r="D399" s="2">
        <v>0</v>
      </c>
      <c r="E399" s="2">
        <v>1</v>
      </c>
      <c r="F399" s="2">
        <v>0</v>
      </c>
      <c r="G399" s="2">
        <v>15</v>
      </c>
      <c r="H399" s="2">
        <v>1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2">
        <v>0</v>
      </c>
      <c r="U399" s="2">
        <v>0</v>
      </c>
      <c r="V399" s="2">
        <v>0</v>
      </c>
      <c r="W399" s="2">
        <v>1</v>
      </c>
      <c r="X399" s="2">
        <v>0</v>
      </c>
      <c r="Y399" s="2">
        <v>0</v>
      </c>
      <c r="Z399" s="3">
        <v>1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0</v>
      </c>
      <c r="AG399" s="2">
        <v>10.9</v>
      </c>
      <c r="AH399" s="2">
        <v>17.399999999999999</v>
      </c>
      <c r="AI399" s="2">
        <v>31.6</v>
      </c>
      <c r="AJ399" s="2">
        <v>2.4500000000000002</v>
      </c>
      <c r="AK399" s="2">
        <v>4.5999999999999996</v>
      </c>
      <c r="AL399" s="2">
        <v>0.93</v>
      </c>
      <c r="AM399" s="2">
        <v>1.1100000000000001</v>
      </c>
      <c r="AN399" s="2">
        <v>39.4</v>
      </c>
      <c r="AO399" s="2">
        <v>303</v>
      </c>
      <c r="AP399" s="2">
        <v>6.6</v>
      </c>
      <c r="AQ399" s="2">
        <v>4.92</v>
      </c>
      <c r="AR399" s="2">
        <v>3</v>
      </c>
    </row>
    <row r="400" spans="1:44" x14ac:dyDescent="0.3">
      <c r="A400" s="2">
        <v>141</v>
      </c>
      <c r="B400" s="2">
        <v>609349</v>
      </c>
      <c r="C400" s="2">
        <v>1</v>
      </c>
      <c r="D400" s="2">
        <v>1</v>
      </c>
      <c r="E400" s="2">
        <v>0</v>
      </c>
      <c r="F400" s="2">
        <v>0</v>
      </c>
      <c r="G400" s="2">
        <v>18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1</v>
      </c>
      <c r="AG400" s="2">
        <v>10.7</v>
      </c>
      <c r="AH400" s="2">
        <v>16.8</v>
      </c>
      <c r="AI400" s="2">
        <v>25.9</v>
      </c>
      <c r="AJ400" s="2">
        <v>3.4</v>
      </c>
      <c r="AK400" s="2">
        <v>23.158000000000001</v>
      </c>
      <c r="AL400" s="2">
        <v>0.91</v>
      </c>
      <c r="AM400" s="2">
        <v>8.6199999999999992</v>
      </c>
      <c r="AN400" s="2">
        <v>36.6</v>
      </c>
      <c r="AO400" s="2">
        <v>191</v>
      </c>
      <c r="AP400" s="2">
        <v>10.199999999999999</v>
      </c>
      <c r="AQ400" s="2">
        <v>4.28</v>
      </c>
      <c r="AR400" s="2">
        <v>2</v>
      </c>
    </row>
    <row r="401" spans="1:44" x14ac:dyDescent="0.3">
      <c r="A401" s="2">
        <v>142</v>
      </c>
      <c r="B401" s="2">
        <v>616119</v>
      </c>
      <c r="C401" s="2">
        <v>1</v>
      </c>
      <c r="D401" s="2">
        <v>1</v>
      </c>
      <c r="E401" s="2">
        <v>1</v>
      </c>
      <c r="F401" s="2">
        <v>0</v>
      </c>
      <c r="G401" s="2">
        <v>17</v>
      </c>
      <c r="H401" s="2">
        <v>1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0</v>
      </c>
      <c r="W401" s="2">
        <v>0</v>
      </c>
      <c r="X401" s="2">
        <v>0</v>
      </c>
      <c r="Y401" s="2">
        <v>0</v>
      </c>
      <c r="Z401" s="3">
        <v>1</v>
      </c>
      <c r="AA401" s="2">
        <v>1</v>
      </c>
      <c r="AB401" s="2">
        <v>0</v>
      </c>
      <c r="AC401" s="2">
        <v>0</v>
      </c>
      <c r="AD401" s="2">
        <v>0</v>
      </c>
      <c r="AE401" s="2">
        <v>0</v>
      </c>
      <c r="AF401" s="2">
        <v>0</v>
      </c>
      <c r="AG401" s="2">
        <v>11.2</v>
      </c>
      <c r="AH401" s="2">
        <v>19.2</v>
      </c>
      <c r="AI401" s="2">
        <v>30.2</v>
      </c>
      <c r="AJ401" s="2">
        <v>2.1</v>
      </c>
      <c r="AK401" s="2">
        <v>26.7</v>
      </c>
      <c r="AL401" s="2">
        <v>0.95</v>
      </c>
      <c r="AM401" s="2">
        <v>9.94</v>
      </c>
      <c r="AN401" s="2">
        <v>43.2</v>
      </c>
      <c r="AO401" s="2">
        <v>160</v>
      </c>
      <c r="AP401" s="2">
        <v>4.3</v>
      </c>
      <c r="AQ401" s="2">
        <v>3.49</v>
      </c>
      <c r="AR401" s="2">
        <v>3</v>
      </c>
    </row>
    <row r="402" spans="1:44" x14ac:dyDescent="0.3">
      <c r="A402" s="2">
        <v>143</v>
      </c>
      <c r="B402" s="2">
        <v>619723</v>
      </c>
      <c r="C402" s="2">
        <v>1</v>
      </c>
      <c r="D402" s="2">
        <v>0</v>
      </c>
      <c r="E402" s="2">
        <v>1</v>
      </c>
      <c r="F402" s="2">
        <v>0</v>
      </c>
      <c r="G402" s="2">
        <v>6</v>
      </c>
      <c r="H402" s="2">
        <v>1</v>
      </c>
      <c r="I402" s="2">
        <v>0</v>
      </c>
      <c r="J402" s="2">
        <v>0</v>
      </c>
      <c r="K402" s="2">
        <v>0</v>
      </c>
      <c r="L402" s="2">
        <v>0</v>
      </c>
      <c r="M402" s="2">
        <v>0</v>
      </c>
      <c r="N402" s="2">
        <v>0</v>
      </c>
      <c r="O402" s="2">
        <v>1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0</v>
      </c>
      <c r="Z402" s="2">
        <v>0</v>
      </c>
      <c r="AA402" s="2">
        <v>0</v>
      </c>
      <c r="AB402" s="2">
        <v>0</v>
      </c>
      <c r="AC402" s="2">
        <v>0</v>
      </c>
      <c r="AD402" s="2">
        <v>0</v>
      </c>
      <c r="AE402" s="2">
        <v>0</v>
      </c>
      <c r="AF402" s="2">
        <v>0</v>
      </c>
      <c r="AG402" s="2">
        <v>12.1</v>
      </c>
      <c r="AH402" s="2">
        <v>16.5</v>
      </c>
      <c r="AI402" s="2">
        <v>34.9</v>
      </c>
      <c r="AJ402" s="2">
        <v>2.66</v>
      </c>
      <c r="AK402" s="2">
        <v>23.158000000000001</v>
      </c>
      <c r="AL402" s="2">
        <v>1.02</v>
      </c>
      <c r="AM402" s="2">
        <v>10.66</v>
      </c>
      <c r="AN402" s="2">
        <v>31.9</v>
      </c>
      <c r="AO402" s="2">
        <v>299</v>
      </c>
      <c r="AP402" s="2">
        <v>7.1</v>
      </c>
      <c r="AQ402" s="2">
        <v>5.23</v>
      </c>
      <c r="AR402" s="2">
        <v>3</v>
      </c>
    </row>
    <row r="403" spans="1:44" x14ac:dyDescent="0.3">
      <c r="A403" s="2">
        <v>144</v>
      </c>
      <c r="B403" s="2">
        <v>657152</v>
      </c>
      <c r="C403" s="2">
        <v>1</v>
      </c>
      <c r="D403" s="2">
        <v>1</v>
      </c>
      <c r="E403" s="2">
        <v>0</v>
      </c>
      <c r="F403" s="2">
        <v>0</v>
      </c>
      <c r="G403" s="2">
        <v>16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0</v>
      </c>
      <c r="V403" s="2">
        <v>0</v>
      </c>
      <c r="W403" s="2">
        <v>0</v>
      </c>
      <c r="X403" s="2">
        <v>0</v>
      </c>
      <c r="Y403" s="2">
        <v>0</v>
      </c>
      <c r="Z403" s="2">
        <v>0</v>
      </c>
      <c r="AA403" s="2">
        <v>1</v>
      </c>
      <c r="AB403" s="2">
        <v>0</v>
      </c>
      <c r="AC403" s="2">
        <v>0</v>
      </c>
      <c r="AD403" s="2">
        <v>0</v>
      </c>
      <c r="AE403" s="2">
        <v>0</v>
      </c>
      <c r="AF403" s="2">
        <v>0</v>
      </c>
      <c r="AG403" s="2">
        <v>11.8</v>
      </c>
      <c r="AH403" s="2">
        <v>19.899999999999999</v>
      </c>
      <c r="AI403" s="2">
        <v>23.2</v>
      </c>
      <c r="AJ403" s="2">
        <v>2.62</v>
      </c>
      <c r="AK403" s="2">
        <v>23.158000000000001</v>
      </c>
      <c r="AL403" s="2">
        <v>1</v>
      </c>
      <c r="AM403" s="2">
        <v>31.43</v>
      </c>
      <c r="AN403" s="2">
        <v>39.5</v>
      </c>
      <c r="AO403" s="2">
        <v>204</v>
      </c>
      <c r="AP403" s="2">
        <v>11.6</v>
      </c>
      <c r="AQ403" s="2">
        <v>5.15</v>
      </c>
      <c r="AR403" s="2">
        <v>4</v>
      </c>
    </row>
    <row r="404" spans="1:44" x14ac:dyDescent="0.3">
      <c r="A404" s="2">
        <v>145</v>
      </c>
      <c r="B404" s="2">
        <v>667529</v>
      </c>
      <c r="C404" s="2">
        <v>1</v>
      </c>
      <c r="D404" s="2">
        <v>1</v>
      </c>
      <c r="E404" s="2">
        <v>1</v>
      </c>
      <c r="F404" s="2">
        <v>0</v>
      </c>
      <c r="G404" s="2">
        <v>15</v>
      </c>
      <c r="H404" s="2">
        <v>1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1</v>
      </c>
      <c r="V404" s="2">
        <v>0</v>
      </c>
      <c r="W404" s="2">
        <v>0</v>
      </c>
      <c r="X404" s="2">
        <v>0</v>
      </c>
      <c r="Y404" s="2">
        <v>0</v>
      </c>
      <c r="Z404" s="2">
        <v>0</v>
      </c>
      <c r="AA404" s="2">
        <v>0</v>
      </c>
      <c r="AB404" s="2">
        <v>0</v>
      </c>
      <c r="AC404" s="2">
        <v>0</v>
      </c>
      <c r="AD404" s="2">
        <v>1</v>
      </c>
      <c r="AE404" s="2">
        <v>0</v>
      </c>
      <c r="AF404" s="2">
        <v>0</v>
      </c>
      <c r="AG404" s="2">
        <v>10.8</v>
      </c>
      <c r="AH404" s="2">
        <v>16.2</v>
      </c>
      <c r="AI404" s="2">
        <v>31.4</v>
      </c>
      <c r="AJ404" s="2">
        <v>2.66</v>
      </c>
      <c r="AK404" s="2">
        <v>19.100000000000001</v>
      </c>
      <c r="AL404" s="2">
        <v>0.92</v>
      </c>
      <c r="AM404" s="2">
        <v>3.87</v>
      </c>
      <c r="AN404" s="2">
        <v>37.6</v>
      </c>
      <c r="AO404" s="2">
        <v>232</v>
      </c>
      <c r="AP404" s="2">
        <v>4.5999999999999996</v>
      </c>
      <c r="AQ404" s="2">
        <v>3.73</v>
      </c>
      <c r="AR404" s="2">
        <v>2</v>
      </c>
    </row>
    <row r="405" spans="1:44" x14ac:dyDescent="0.3">
      <c r="A405" s="2">
        <v>146</v>
      </c>
      <c r="B405" s="2">
        <v>681141</v>
      </c>
      <c r="C405" s="2">
        <v>1</v>
      </c>
      <c r="D405" s="2">
        <v>1</v>
      </c>
      <c r="E405" s="2">
        <v>1</v>
      </c>
      <c r="F405" s="2">
        <v>0</v>
      </c>
      <c r="G405" s="2">
        <v>18</v>
      </c>
      <c r="H405" s="2">
        <v>1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1</v>
      </c>
      <c r="V405" s="2">
        <v>0</v>
      </c>
      <c r="W405" s="2">
        <v>0</v>
      </c>
      <c r="X405" s="2">
        <v>0</v>
      </c>
      <c r="Y405" s="2">
        <v>0</v>
      </c>
      <c r="Z405" s="2">
        <v>0</v>
      </c>
      <c r="AA405" s="2">
        <v>0</v>
      </c>
      <c r="AB405" s="2">
        <v>0</v>
      </c>
      <c r="AC405" s="2">
        <v>0</v>
      </c>
      <c r="AD405" s="2">
        <v>0</v>
      </c>
      <c r="AE405" s="2">
        <v>0</v>
      </c>
      <c r="AF405" s="2">
        <v>0</v>
      </c>
      <c r="AG405" s="2">
        <v>12.1</v>
      </c>
      <c r="AH405" s="2">
        <v>16.100000000000001</v>
      </c>
      <c r="AI405" s="2">
        <v>35.799999999999997</v>
      </c>
      <c r="AJ405" s="2">
        <v>2.54</v>
      </c>
      <c r="AK405" s="2">
        <v>23.158000000000001</v>
      </c>
      <c r="AL405" s="2">
        <v>1.02</v>
      </c>
      <c r="AM405" s="2">
        <v>18.989999999999998</v>
      </c>
      <c r="AN405" s="2">
        <v>39.9</v>
      </c>
      <c r="AO405" s="2">
        <v>228</v>
      </c>
      <c r="AP405" s="2">
        <v>15.8</v>
      </c>
      <c r="AQ405" s="2">
        <v>4.3600000000000003</v>
      </c>
      <c r="AR405" s="2">
        <v>3</v>
      </c>
    </row>
    <row r="406" spans="1:44" x14ac:dyDescent="0.3">
      <c r="A406" s="2">
        <v>147</v>
      </c>
      <c r="B406" s="2">
        <v>704580</v>
      </c>
      <c r="C406" s="2">
        <v>1</v>
      </c>
      <c r="D406" s="2">
        <v>0</v>
      </c>
      <c r="E406" s="2">
        <v>1</v>
      </c>
      <c r="F406" s="2">
        <v>0</v>
      </c>
      <c r="G406" s="2">
        <v>4</v>
      </c>
      <c r="H406" s="2">
        <v>1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1</v>
      </c>
      <c r="S406" s="2">
        <v>0</v>
      </c>
      <c r="T406" s="2">
        <v>0</v>
      </c>
      <c r="U406" s="2">
        <v>1</v>
      </c>
      <c r="V406" s="2">
        <v>0</v>
      </c>
      <c r="W406" s="2">
        <v>0</v>
      </c>
      <c r="X406" s="2">
        <v>0</v>
      </c>
      <c r="Y406" s="2">
        <v>0</v>
      </c>
      <c r="Z406" s="2">
        <v>0</v>
      </c>
      <c r="AA406" s="2">
        <v>0</v>
      </c>
      <c r="AB406" s="2">
        <v>1</v>
      </c>
      <c r="AC406" s="2">
        <v>0</v>
      </c>
      <c r="AD406" s="2">
        <v>0</v>
      </c>
      <c r="AE406" s="2">
        <v>0</v>
      </c>
      <c r="AF406" s="2">
        <v>0</v>
      </c>
      <c r="AG406" s="2">
        <v>11.5</v>
      </c>
      <c r="AH406" s="2">
        <v>20.2</v>
      </c>
      <c r="AI406" s="2">
        <v>29.6</v>
      </c>
      <c r="AJ406" s="2">
        <v>1.27</v>
      </c>
      <c r="AK406" s="2">
        <v>23.158000000000001</v>
      </c>
      <c r="AL406" s="2">
        <v>0.98</v>
      </c>
      <c r="AM406" s="2">
        <v>3.1</v>
      </c>
      <c r="AN406" s="2">
        <v>40.5</v>
      </c>
      <c r="AO406" s="2">
        <v>261</v>
      </c>
      <c r="AP406" s="2">
        <v>6.9</v>
      </c>
      <c r="AQ406" s="2">
        <v>4.62</v>
      </c>
      <c r="AR406" s="2">
        <v>5</v>
      </c>
    </row>
    <row r="407" spans="1:44" x14ac:dyDescent="0.3">
      <c r="A407" s="2">
        <v>148</v>
      </c>
      <c r="B407" s="2">
        <v>704665</v>
      </c>
      <c r="C407" s="2">
        <v>1</v>
      </c>
      <c r="D407" s="2">
        <v>0</v>
      </c>
      <c r="E407" s="2">
        <v>0</v>
      </c>
      <c r="F407" s="2">
        <v>0</v>
      </c>
      <c r="G407" s="2">
        <v>6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1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>
        <v>0</v>
      </c>
      <c r="AB407" s="2">
        <v>0</v>
      </c>
      <c r="AC407" s="2">
        <v>0</v>
      </c>
      <c r="AD407" s="2">
        <v>0</v>
      </c>
      <c r="AE407" s="2">
        <v>0</v>
      </c>
      <c r="AF407" s="2">
        <v>0</v>
      </c>
      <c r="AG407" s="2">
        <v>13.1</v>
      </c>
      <c r="AH407" s="2">
        <v>16.7</v>
      </c>
      <c r="AI407" s="2">
        <v>31.7</v>
      </c>
      <c r="AJ407" s="2">
        <v>3.25</v>
      </c>
      <c r="AK407" s="2">
        <v>28.7</v>
      </c>
      <c r="AL407" s="2">
        <v>1.1100000000000001</v>
      </c>
      <c r="AM407" s="2">
        <v>9.23</v>
      </c>
      <c r="AN407" s="2">
        <v>31.6</v>
      </c>
      <c r="AO407" s="2">
        <v>322</v>
      </c>
      <c r="AP407" s="2">
        <v>5.6</v>
      </c>
      <c r="AQ407" s="2">
        <v>3.37</v>
      </c>
      <c r="AR407" s="2">
        <v>8</v>
      </c>
    </row>
    <row r="408" spans="1:44" x14ac:dyDescent="0.3">
      <c r="A408" s="2">
        <v>149</v>
      </c>
      <c r="B408" s="2">
        <v>726194</v>
      </c>
      <c r="C408" s="2">
        <v>1</v>
      </c>
      <c r="D408" s="2">
        <v>0</v>
      </c>
      <c r="E408" s="2">
        <v>1</v>
      </c>
      <c r="F408" s="2">
        <v>0</v>
      </c>
      <c r="G408" s="2">
        <v>14</v>
      </c>
      <c r="H408" s="2">
        <v>1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1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>
        <v>0</v>
      </c>
      <c r="AB408" s="2">
        <v>0</v>
      </c>
      <c r="AC408" s="2">
        <v>0</v>
      </c>
      <c r="AD408" s="2">
        <v>0</v>
      </c>
      <c r="AE408" s="2">
        <v>0</v>
      </c>
      <c r="AF408" s="2">
        <v>0</v>
      </c>
      <c r="AG408" s="2">
        <v>11</v>
      </c>
      <c r="AH408" s="2">
        <v>17</v>
      </c>
      <c r="AI408" s="2">
        <v>31.2</v>
      </c>
      <c r="AJ408" s="2">
        <v>2.54</v>
      </c>
      <c r="AK408" s="2">
        <v>185</v>
      </c>
      <c r="AL408" s="2">
        <v>0.94</v>
      </c>
      <c r="AM408" s="2">
        <v>8.02</v>
      </c>
      <c r="AN408" s="2">
        <v>36.299999999999997</v>
      </c>
      <c r="AO408" s="2">
        <v>100</v>
      </c>
      <c r="AP408" s="2">
        <v>7.8</v>
      </c>
      <c r="AQ408" s="2">
        <v>3.87</v>
      </c>
      <c r="AR408" s="2">
        <v>6</v>
      </c>
    </row>
    <row r="409" spans="1:44" x14ac:dyDescent="0.3">
      <c r="A409" s="2">
        <v>150</v>
      </c>
      <c r="B409" s="2">
        <v>784640</v>
      </c>
      <c r="C409" s="2">
        <v>1</v>
      </c>
      <c r="D409" s="2">
        <v>0</v>
      </c>
      <c r="E409" s="2">
        <v>1</v>
      </c>
      <c r="F409" s="2">
        <v>0</v>
      </c>
      <c r="G409" s="2">
        <v>13</v>
      </c>
      <c r="H409" s="2">
        <v>1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1</v>
      </c>
      <c r="W409" s="2">
        <v>0</v>
      </c>
      <c r="X409" s="2">
        <v>0</v>
      </c>
      <c r="Y409" s="2">
        <v>0</v>
      </c>
      <c r="Z409" s="2">
        <v>0</v>
      </c>
      <c r="AA409" s="2">
        <v>0</v>
      </c>
      <c r="AB409" s="2">
        <v>0</v>
      </c>
      <c r="AC409" s="2">
        <v>0</v>
      </c>
      <c r="AD409" s="2">
        <v>0</v>
      </c>
      <c r="AE409" s="2">
        <v>0</v>
      </c>
      <c r="AF409" s="2">
        <v>0</v>
      </c>
      <c r="AG409" s="2">
        <v>12.3</v>
      </c>
      <c r="AH409" s="2">
        <v>16.7</v>
      </c>
      <c r="AI409" s="2">
        <v>39.700000000000003</v>
      </c>
      <c r="AJ409" s="2">
        <v>3.38</v>
      </c>
      <c r="AK409" s="2">
        <v>23.158000000000001</v>
      </c>
      <c r="AL409" s="2">
        <v>1.04</v>
      </c>
      <c r="AM409" s="2">
        <v>4</v>
      </c>
      <c r="AN409" s="2">
        <v>36.799999999999997</v>
      </c>
      <c r="AO409" s="2">
        <v>165</v>
      </c>
      <c r="AP409" s="2">
        <v>5.7</v>
      </c>
      <c r="AQ409" s="2">
        <v>4.41</v>
      </c>
      <c r="AR409" s="2">
        <v>4</v>
      </c>
    </row>
    <row r="410" spans="1:44" x14ac:dyDescent="0.3">
      <c r="A410" s="2">
        <v>151</v>
      </c>
      <c r="B410" s="2">
        <v>786896</v>
      </c>
      <c r="C410" s="2">
        <v>1</v>
      </c>
      <c r="D410" s="2">
        <v>1</v>
      </c>
      <c r="E410" s="2">
        <v>1</v>
      </c>
      <c r="F410" s="2">
        <v>0</v>
      </c>
      <c r="G410" s="2">
        <v>11</v>
      </c>
      <c r="H410" s="2">
        <v>1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1</v>
      </c>
      <c r="V410" s="2">
        <v>0</v>
      </c>
      <c r="W410" s="2">
        <v>0</v>
      </c>
      <c r="X410" s="2">
        <v>0</v>
      </c>
      <c r="Y410" s="2">
        <v>0</v>
      </c>
      <c r="Z410" s="3">
        <v>1</v>
      </c>
      <c r="AA410" s="2">
        <v>0</v>
      </c>
      <c r="AB410" s="2">
        <v>0</v>
      </c>
      <c r="AC410" s="2">
        <v>0</v>
      </c>
      <c r="AD410" s="2">
        <v>0</v>
      </c>
      <c r="AE410" s="2">
        <v>0</v>
      </c>
      <c r="AF410" s="2">
        <v>0</v>
      </c>
      <c r="AG410" s="2">
        <v>11.3</v>
      </c>
      <c r="AH410" s="2">
        <v>16.899999999999999</v>
      </c>
      <c r="AI410" s="2">
        <v>21.5</v>
      </c>
      <c r="AJ410" s="2">
        <v>2.89</v>
      </c>
      <c r="AK410" s="2">
        <v>23.158000000000001</v>
      </c>
      <c r="AL410" s="2">
        <v>0.96</v>
      </c>
      <c r="AM410" s="2">
        <v>2.21</v>
      </c>
      <c r="AN410" s="2">
        <v>40.799999999999997</v>
      </c>
      <c r="AO410" s="2">
        <v>130</v>
      </c>
      <c r="AP410" s="2">
        <v>3.5</v>
      </c>
      <c r="AQ410" s="2">
        <v>4.6900000000000004</v>
      </c>
      <c r="AR410" s="2">
        <v>3</v>
      </c>
    </row>
    <row r="411" spans="1:44" x14ac:dyDescent="0.3">
      <c r="A411" s="2">
        <v>152</v>
      </c>
      <c r="B411" s="2">
        <v>805350</v>
      </c>
      <c r="C411" s="2">
        <v>1</v>
      </c>
      <c r="D411" s="2">
        <v>0</v>
      </c>
      <c r="E411" s="2">
        <v>1</v>
      </c>
      <c r="F411" s="2">
        <v>0</v>
      </c>
      <c r="G411" s="2">
        <v>19</v>
      </c>
      <c r="H411" s="2">
        <v>1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0</v>
      </c>
      <c r="Z411" s="2">
        <v>0</v>
      </c>
      <c r="AA411" s="2">
        <v>0</v>
      </c>
      <c r="AB411" s="2">
        <v>0</v>
      </c>
      <c r="AC411" s="2">
        <v>0</v>
      </c>
      <c r="AD411" s="2">
        <v>0</v>
      </c>
      <c r="AE411" s="2">
        <v>0</v>
      </c>
      <c r="AF411" s="2">
        <v>0</v>
      </c>
      <c r="AG411" s="2">
        <v>12.9</v>
      </c>
      <c r="AH411" s="2">
        <v>18.5</v>
      </c>
      <c r="AI411" s="2">
        <v>32.799999999999997</v>
      </c>
      <c r="AJ411" s="2">
        <v>2.86</v>
      </c>
      <c r="AK411" s="2">
        <v>15.4</v>
      </c>
      <c r="AL411" s="2">
        <v>1.0900000000000001</v>
      </c>
      <c r="AM411" s="2">
        <v>6.18</v>
      </c>
      <c r="AN411" s="2">
        <v>36.700000000000003</v>
      </c>
      <c r="AO411" s="2">
        <v>115</v>
      </c>
      <c r="AP411" s="2">
        <v>5.2</v>
      </c>
      <c r="AQ411" s="2">
        <v>3.55</v>
      </c>
      <c r="AR411" s="2">
        <v>4</v>
      </c>
    </row>
    <row r="412" spans="1:44" x14ac:dyDescent="0.3">
      <c r="A412" s="2">
        <v>153</v>
      </c>
      <c r="B412" s="2">
        <v>851000</v>
      </c>
      <c r="C412" s="2">
        <v>1</v>
      </c>
      <c r="D412" s="2">
        <v>1</v>
      </c>
      <c r="E412" s="2">
        <v>1</v>
      </c>
      <c r="F412" s="2">
        <v>0</v>
      </c>
      <c r="G412" s="2">
        <v>5</v>
      </c>
      <c r="H412" s="2">
        <v>1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0</v>
      </c>
      <c r="AA412" s="2">
        <v>0</v>
      </c>
      <c r="AB412" s="2">
        <v>0</v>
      </c>
      <c r="AC412" s="2">
        <v>0</v>
      </c>
      <c r="AD412" s="2">
        <v>0</v>
      </c>
      <c r="AE412" s="2">
        <v>1</v>
      </c>
      <c r="AF412" s="2">
        <v>0</v>
      </c>
      <c r="AG412" s="2">
        <v>11.4</v>
      </c>
      <c r="AH412" s="2">
        <v>16.7</v>
      </c>
      <c r="AI412" s="2">
        <v>36.9</v>
      </c>
      <c r="AJ412" s="2">
        <v>3.25</v>
      </c>
      <c r="AK412" s="2">
        <v>9.1999999999999993</v>
      </c>
      <c r="AL412" s="2">
        <v>0.97</v>
      </c>
      <c r="AM412" s="2">
        <v>2.89</v>
      </c>
      <c r="AN412" s="2">
        <v>33.6</v>
      </c>
      <c r="AO412" s="2">
        <v>154</v>
      </c>
      <c r="AP412" s="2">
        <v>2.6</v>
      </c>
      <c r="AQ412" s="2">
        <v>3.28</v>
      </c>
      <c r="AR412" s="2">
        <v>4</v>
      </c>
    </row>
    <row r="413" spans="1:44" x14ac:dyDescent="0.3">
      <c r="A413" s="2">
        <v>154</v>
      </c>
      <c r="B413" s="2">
        <v>885883</v>
      </c>
      <c r="C413" s="2">
        <v>1</v>
      </c>
      <c r="D413" s="2">
        <v>0</v>
      </c>
      <c r="E413" s="2">
        <v>1</v>
      </c>
      <c r="F413" s="2">
        <v>0</v>
      </c>
      <c r="G413" s="2">
        <v>6</v>
      </c>
      <c r="H413" s="2">
        <v>1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0</v>
      </c>
      <c r="Z413" s="2">
        <v>0</v>
      </c>
      <c r="AA413" s="2">
        <v>0</v>
      </c>
      <c r="AB413" s="2">
        <v>0</v>
      </c>
      <c r="AC413" s="2">
        <v>0</v>
      </c>
      <c r="AD413" s="2">
        <v>0</v>
      </c>
      <c r="AE413" s="2">
        <v>0</v>
      </c>
      <c r="AF413" s="2">
        <v>0</v>
      </c>
      <c r="AG413" s="2">
        <v>11.3</v>
      </c>
      <c r="AH413" s="2">
        <v>17.3</v>
      </c>
      <c r="AI413" s="2">
        <v>32.299999999999997</v>
      </c>
      <c r="AJ413" s="2">
        <v>2.62</v>
      </c>
      <c r="AK413" s="2">
        <v>6.1</v>
      </c>
      <c r="AL413" s="2">
        <v>0.96</v>
      </c>
      <c r="AM413" s="2">
        <v>1.75</v>
      </c>
      <c r="AN413" s="2">
        <v>39.299999999999997</v>
      </c>
      <c r="AO413" s="2">
        <v>159</v>
      </c>
      <c r="AP413" s="2">
        <v>8.5</v>
      </c>
      <c r="AQ413" s="2">
        <v>4.26</v>
      </c>
      <c r="AR413" s="2">
        <v>3</v>
      </c>
    </row>
    <row r="414" spans="1:44" x14ac:dyDescent="0.3">
      <c r="A414" s="2">
        <v>155</v>
      </c>
      <c r="B414" s="2">
        <v>894148</v>
      </c>
      <c r="C414" s="2">
        <v>1</v>
      </c>
      <c r="D414" s="2">
        <v>0</v>
      </c>
      <c r="E414" s="2">
        <v>1</v>
      </c>
      <c r="F414" s="2">
        <v>0</v>
      </c>
      <c r="G414" s="2">
        <v>19</v>
      </c>
      <c r="H414" s="2">
        <v>1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2">
        <v>0</v>
      </c>
      <c r="X414" s="2">
        <v>0</v>
      </c>
      <c r="Y414" s="2">
        <v>1</v>
      </c>
      <c r="Z414" s="2">
        <v>0</v>
      </c>
      <c r="AA414" s="2">
        <v>0</v>
      </c>
      <c r="AB414" s="2">
        <v>1</v>
      </c>
      <c r="AC414" s="2">
        <v>0</v>
      </c>
      <c r="AD414" s="2">
        <v>0</v>
      </c>
      <c r="AE414" s="2">
        <v>0</v>
      </c>
      <c r="AF414" s="2">
        <v>0</v>
      </c>
      <c r="AG414" s="2">
        <v>11.5</v>
      </c>
      <c r="AH414" s="2">
        <v>18.2</v>
      </c>
      <c r="AI414" s="2">
        <v>30</v>
      </c>
      <c r="AJ414" s="2">
        <v>2.81</v>
      </c>
      <c r="AK414" s="2">
        <v>23.158000000000001</v>
      </c>
      <c r="AL414" s="2">
        <v>0.97</v>
      </c>
      <c r="AM414" s="2">
        <v>3.17</v>
      </c>
      <c r="AN414" s="2">
        <v>33</v>
      </c>
      <c r="AO414" s="2">
        <v>333</v>
      </c>
      <c r="AP414" s="2">
        <v>7.6</v>
      </c>
      <c r="AQ414" s="2">
        <v>4.16</v>
      </c>
      <c r="AR414" s="2">
        <v>16</v>
      </c>
    </row>
    <row r="415" spans="1:44" x14ac:dyDescent="0.3">
      <c r="A415" s="2">
        <v>156</v>
      </c>
      <c r="B415" s="2">
        <v>904957</v>
      </c>
      <c r="C415" s="2">
        <v>1</v>
      </c>
      <c r="D415" s="2">
        <v>0</v>
      </c>
      <c r="E415" s="2">
        <v>1</v>
      </c>
      <c r="F415" s="2">
        <v>0</v>
      </c>
      <c r="G415" s="2">
        <v>9</v>
      </c>
      <c r="H415" s="2">
        <v>1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0</v>
      </c>
      <c r="Z415" s="2">
        <v>0</v>
      </c>
      <c r="AA415" s="2">
        <v>0</v>
      </c>
      <c r="AB415" s="2">
        <v>0</v>
      </c>
      <c r="AC415" s="2">
        <v>0</v>
      </c>
      <c r="AD415" s="2">
        <v>0</v>
      </c>
      <c r="AE415" s="2">
        <v>0</v>
      </c>
      <c r="AF415" s="2">
        <v>1</v>
      </c>
      <c r="AG415" s="2">
        <v>11.4</v>
      </c>
      <c r="AH415" s="2">
        <v>16.3</v>
      </c>
      <c r="AI415" s="2">
        <v>32.9</v>
      </c>
      <c r="AJ415" s="2">
        <v>3.17</v>
      </c>
      <c r="AK415" s="2">
        <v>23.158000000000001</v>
      </c>
      <c r="AL415" s="2">
        <v>0.97</v>
      </c>
      <c r="AM415" s="2">
        <v>9.6999999999999993</v>
      </c>
      <c r="AN415" s="2">
        <v>38.6</v>
      </c>
      <c r="AO415" s="2">
        <v>210</v>
      </c>
      <c r="AP415" s="2">
        <v>6.4</v>
      </c>
      <c r="AQ415" s="2">
        <v>3.36</v>
      </c>
      <c r="AR415" s="2">
        <v>5</v>
      </c>
    </row>
    <row r="416" spans="1:44" x14ac:dyDescent="0.3">
      <c r="A416" s="2">
        <v>157</v>
      </c>
      <c r="B416" s="2">
        <v>913251</v>
      </c>
      <c r="C416" s="2">
        <v>1</v>
      </c>
      <c r="D416" s="2">
        <v>0</v>
      </c>
      <c r="E416" s="2">
        <v>0</v>
      </c>
      <c r="F416" s="2">
        <v>0</v>
      </c>
      <c r="G416" s="2">
        <v>18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0</v>
      </c>
      <c r="Z416" s="2">
        <v>0</v>
      </c>
      <c r="AA416" s="2">
        <v>0</v>
      </c>
      <c r="AB416" s="2">
        <v>0</v>
      </c>
      <c r="AC416" s="2">
        <v>0</v>
      </c>
      <c r="AD416" s="2">
        <v>0</v>
      </c>
      <c r="AE416" s="2">
        <v>0</v>
      </c>
      <c r="AF416" s="2">
        <v>0</v>
      </c>
      <c r="AG416" s="2">
        <v>10.4</v>
      </c>
      <c r="AH416" s="2">
        <v>16.600000000000001</v>
      </c>
      <c r="AI416" s="2">
        <v>23.7</v>
      </c>
      <c r="AJ416" s="2">
        <v>3.79</v>
      </c>
      <c r="AK416" s="2">
        <v>23.158000000000001</v>
      </c>
      <c r="AL416" s="2">
        <v>0.88</v>
      </c>
      <c r="AM416" s="2">
        <v>0.35</v>
      </c>
      <c r="AN416" s="2">
        <v>33.1</v>
      </c>
      <c r="AO416" s="2">
        <v>226</v>
      </c>
      <c r="AP416" s="2">
        <v>7.1</v>
      </c>
      <c r="AQ416" s="2">
        <v>3.83</v>
      </c>
      <c r="AR416" s="2">
        <v>4</v>
      </c>
    </row>
    <row r="417" spans="1:44" x14ac:dyDescent="0.3">
      <c r="A417" s="2">
        <v>158</v>
      </c>
      <c r="B417" s="2">
        <v>931724</v>
      </c>
      <c r="C417" s="2">
        <v>1</v>
      </c>
      <c r="D417" s="2">
        <v>0</v>
      </c>
      <c r="E417" s="2">
        <v>1</v>
      </c>
      <c r="F417" s="2">
        <v>0</v>
      </c>
      <c r="G417" s="2">
        <v>29</v>
      </c>
      <c r="H417" s="2">
        <v>0</v>
      </c>
      <c r="I417" s="2">
        <v>0</v>
      </c>
      <c r="J417" s="2">
        <v>0</v>
      </c>
      <c r="K417" s="2">
        <v>0</v>
      </c>
      <c r="L417" s="2">
        <v>0</v>
      </c>
      <c r="M417" s="2">
        <v>1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0</v>
      </c>
      <c r="V417" s="2">
        <v>0</v>
      </c>
      <c r="W417" s="2">
        <v>0</v>
      </c>
      <c r="X417" s="2">
        <v>0</v>
      </c>
      <c r="Y417" s="2">
        <v>0</v>
      </c>
      <c r="Z417" s="2">
        <v>0</v>
      </c>
      <c r="AA417" s="2">
        <v>1</v>
      </c>
      <c r="AB417" s="2">
        <v>0</v>
      </c>
      <c r="AC417" s="2">
        <v>0</v>
      </c>
      <c r="AD417" s="2">
        <v>0</v>
      </c>
      <c r="AE417" s="2">
        <v>0</v>
      </c>
      <c r="AF417" s="2">
        <v>0</v>
      </c>
      <c r="AG417" s="2">
        <v>12.2</v>
      </c>
      <c r="AH417" s="2">
        <v>15.8</v>
      </c>
      <c r="AI417" s="2">
        <v>20.2</v>
      </c>
      <c r="AJ417" s="2">
        <v>3.16</v>
      </c>
      <c r="AK417" s="2">
        <v>23.158000000000001</v>
      </c>
      <c r="AL417" s="2">
        <v>1.03</v>
      </c>
      <c r="AM417" s="2">
        <v>0.67</v>
      </c>
      <c r="AN417" s="2">
        <v>35.700000000000003</v>
      </c>
      <c r="AO417" s="2">
        <v>196</v>
      </c>
      <c r="AP417" s="2">
        <v>6.9</v>
      </c>
      <c r="AQ417" s="2">
        <v>4.01</v>
      </c>
      <c r="AR417" s="2">
        <v>6</v>
      </c>
    </row>
    <row r="418" spans="1:44" x14ac:dyDescent="0.3">
      <c r="A418" s="2">
        <v>159</v>
      </c>
      <c r="B418" s="2">
        <v>947011</v>
      </c>
      <c r="C418" s="2">
        <v>1</v>
      </c>
      <c r="D418" s="2">
        <v>1</v>
      </c>
      <c r="E418" s="2">
        <v>1</v>
      </c>
      <c r="F418" s="2">
        <v>0</v>
      </c>
      <c r="G418" s="2">
        <v>15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0</v>
      </c>
      <c r="AA418" s="2">
        <v>0</v>
      </c>
      <c r="AB418" s="2">
        <v>0</v>
      </c>
      <c r="AC418" s="2">
        <v>0</v>
      </c>
      <c r="AD418" s="2">
        <v>0</v>
      </c>
      <c r="AE418" s="2">
        <v>0</v>
      </c>
      <c r="AF418" s="2">
        <v>0</v>
      </c>
      <c r="AG418" s="2">
        <v>12</v>
      </c>
      <c r="AH418" s="2">
        <v>15.2</v>
      </c>
      <c r="AI418" s="2">
        <v>29.2</v>
      </c>
      <c r="AJ418" s="2">
        <v>4.04</v>
      </c>
      <c r="AK418" s="2">
        <v>23.158000000000001</v>
      </c>
      <c r="AL418" s="2">
        <v>1.02</v>
      </c>
      <c r="AM418" s="2">
        <v>17.399999999999999</v>
      </c>
      <c r="AN418" s="2">
        <v>40.799999999999997</v>
      </c>
      <c r="AO418" s="2">
        <v>282</v>
      </c>
      <c r="AP418" s="2">
        <v>7.7</v>
      </c>
      <c r="AQ418" s="2">
        <v>3.64</v>
      </c>
      <c r="AR418" s="2">
        <v>10</v>
      </c>
    </row>
    <row r="419" spans="1:44" x14ac:dyDescent="0.3">
      <c r="A419" s="2">
        <v>160</v>
      </c>
      <c r="B419" s="2">
        <v>959984</v>
      </c>
      <c r="C419" s="2">
        <v>1</v>
      </c>
      <c r="D419" s="2">
        <v>0</v>
      </c>
      <c r="E419" s="2">
        <v>1</v>
      </c>
      <c r="F419" s="2">
        <v>0</v>
      </c>
      <c r="G419" s="2">
        <v>5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0</v>
      </c>
      <c r="S419" s="2">
        <v>0</v>
      </c>
      <c r="T419" s="2">
        <v>0</v>
      </c>
      <c r="U419" s="2">
        <v>1</v>
      </c>
      <c r="V419" s="2">
        <v>0</v>
      </c>
      <c r="W419" s="2">
        <v>0</v>
      </c>
      <c r="X419" s="2">
        <v>0</v>
      </c>
      <c r="Y419" s="2">
        <v>0</v>
      </c>
      <c r="Z419" s="3">
        <v>1</v>
      </c>
      <c r="AA419" s="2">
        <v>0</v>
      </c>
      <c r="AB419" s="2">
        <v>0</v>
      </c>
      <c r="AC419" s="2">
        <v>0</v>
      </c>
      <c r="AD419" s="2">
        <v>0</v>
      </c>
      <c r="AE419" s="2">
        <v>0</v>
      </c>
      <c r="AF419" s="2">
        <v>0</v>
      </c>
      <c r="AG419" s="2">
        <v>14.2</v>
      </c>
      <c r="AH419" s="2">
        <v>15.2</v>
      </c>
      <c r="AI419" s="2">
        <v>36.299999999999997</v>
      </c>
      <c r="AJ419" s="2">
        <v>6.82</v>
      </c>
      <c r="AK419" s="2">
        <v>3.8</v>
      </c>
      <c r="AL419" s="2">
        <v>1.2</v>
      </c>
      <c r="AM419" s="2">
        <v>0.6</v>
      </c>
      <c r="AN419" s="2">
        <v>34.799999999999997</v>
      </c>
      <c r="AO419" s="2">
        <v>237</v>
      </c>
      <c r="AP419" s="2">
        <v>4.8</v>
      </c>
      <c r="AQ419" s="2">
        <v>4.4000000000000004</v>
      </c>
      <c r="AR419" s="2">
        <v>4</v>
      </c>
    </row>
    <row r="420" spans="1:44" x14ac:dyDescent="0.3">
      <c r="A420" s="2">
        <v>161</v>
      </c>
      <c r="B420" s="2">
        <v>963643</v>
      </c>
      <c r="C420" s="2">
        <v>1</v>
      </c>
      <c r="D420" s="2">
        <v>1</v>
      </c>
      <c r="E420" s="2">
        <v>0</v>
      </c>
      <c r="F420" s="2">
        <v>0</v>
      </c>
      <c r="G420" s="2">
        <v>17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>
        <v>0</v>
      </c>
      <c r="AB420" s="2">
        <v>0</v>
      </c>
      <c r="AC420" s="2">
        <v>0</v>
      </c>
      <c r="AD420" s="2">
        <v>0</v>
      </c>
      <c r="AE420" s="2">
        <v>0</v>
      </c>
      <c r="AF420" s="2">
        <v>0</v>
      </c>
      <c r="AG420" s="2">
        <v>12.4</v>
      </c>
      <c r="AH420" s="2">
        <v>17.2</v>
      </c>
      <c r="AI420" s="2">
        <v>24.4</v>
      </c>
      <c r="AJ420" s="2">
        <v>4.4000000000000004</v>
      </c>
      <c r="AK420" s="2">
        <v>23.158000000000001</v>
      </c>
      <c r="AL420" s="2">
        <v>1.05</v>
      </c>
      <c r="AM420" s="2">
        <v>14.05</v>
      </c>
      <c r="AN420" s="2">
        <v>31.7</v>
      </c>
      <c r="AO420" s="2">
        <v>222</v>
      </c>
      <c r="AP420" s="2">
        <v>10.1</v>
      </c>
      <c r="AQ420" s="2">
        <v>3.61</v>
      </c>
      <c r="AR420" s="2">
        <v>17</v>
      </c>
    </row>
    <row r="421" spans="1:44" x14ac:dyDescent="0.3">
      <c r="A421" s="2">
        <v>162</v>
      </c>
      <c r="B421" s="2">
        <v>967457</v>
      </c>
      <c r="C421" s="2">
        <v>1</v>
      </c>
      <c r="D421" s="2">
        <v>1</v>
      </c>
      <c r="E421" s="2">
        <v>0</v>
      </c>
      <c r="F421" s="2">
        <v>0</v>
      </c>
      <c r="G421" s="2">
        <v>23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0</v>
      </c>
      <c r="AA421" s="2">
        <v>0</v>
      </c>
      <c r="AB421" s="2">
        <v>0</v>
      </c>
      <c r="AC421" s="2">
        <v>0</v>
      </c>
      <c r="AD421" s="2">
        <v>0</v>
      </c>
      <c r="AE421" s="2">
        <v>0</v>
      </c>
      <c r="AF421" s="2">
        <v>0</v>
      </c>
      <c r="AG421" s="2">
        <v>10.8</v>
      </c>
      <c r="AH421" s="2">
        <v>18</v>
      </c>
      <c r="AI421" s="2">
        <v>25.3</v>
      </c>
      <c r="AJ421" s="2">
        <v>2.5299999999999998</v>
      </c>
      <c r="AK421" s="2">
        <v>23.158000000000001</v>
      </c>
      <c r="AL421" s="2">
        <v>0.91</v>
      </c>
      <c r="AM421" s="2">
        <v>7.73</v>
      </c>
      <c r="AN421" s="2">
        <v>42.6</v>
      </c>
      <c r="AO421" s="2">
        <v>131</v>
      </c>
      <c r="AP421" s="2">
        <v>10</v>
      </c>
      <c r="AQ421" s="2">
        <v>4.1900000000000004</v>
      </c>
      <c r="AR421" s="2">
        <v>4</v>
      </c>
    </row>
    <row r="422" spans="1:44" x14ac:dyDescent="0.3">
      <c r="A422" s="2">
        <v>163</v>
      </c>
      <c r="B422" s="2">
        <v>969324</v>
      </c>
      <c r="C422" s="2">
        <v>1</v>
      </c>
      <c r="D422" s="2">
        <v>1</v>
      </c>
      <c r="E422" s="2">
        <v>0</v>
      </c>
      <c r="F422" s="2">
        <v>1</v>
      </c>
      <c r="G422" s="2">
        <v>18</v>
      </c>
      <c r="H422" s="2">
        <v>0</v>
      </c>
      <c r="I422" s="2">
        <v>1</v>
      </c>
      <c r="J422" s="2">
        <v>1</v>
      </c>
      <c r="K422" s="2">
        <v>0</v>
      </c>
      <c r="L422" s="2">
        <v>0</v>
      </c>
      <c r="M422" s="2">
        <v>1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1</v>
      </c>
      <c r="U422" s="2">
        <v>0</v>
      </c>
      <c r="V422" s="2">
        <v>0</v>
      </c>
      <c r="W422" s="2">
        <v>0</v>
      </c>
      <c r="X422" s="2">
        <v>0</v>
      </c>
      <c r="Y422" s="2">
        <v>0</v>
      </c>
      <c r="Z422" s="2">
        <v>0</v>
      </c>
      <c r="AA422" s="2">
        <v>0</v>
      </c>
      <c r="AB422" s="2">
        <v>0</v>
      </c>
      <c r="AC422" s="2">
        <v>0</v>
      </c>
      <c r="AD422" s="2">
        <v>0</v>
      </c>
      <c r="AE422" s="2">
        <v>0</v>
      </c>
      <c r="AF422" s="2">
        <v>0</v>
      </c>
      <c r="AG422" s="2">
        <v>12.9</v>
      </c>
      <c r="AH422" s="2">
        <v>15.7</v>
      </c>
      <c r="AI422" s="2">
        <v>27.7</v>
      </c>
      <c r="AJ422" s="2">
        <v>3.52</v>
      </c>
      <c r="AK422" s="2">
        <v>23.158000000000001</v>
      </c>
      <c r="AL422" s="2">
        <v>1.1000000000000001</v>
      </c>
      <c r="AM422" s="2">
        <v>19.59</v>
      </c>
      <c r="AN422" s="2">
        <v>40.299999999999997</v>
      </c>
      <c r="AO422" s="2">
        <v>182</v>
      </c>
      <c r="AP422" s="2">
        <v>7.9</v>
      </c>
      <c r="AQ422" s="2">
        <v>4.37</v>
      </c>
      <c r="AR422" s="2">
        <v>2</v>
      </c>
    </row>
    <row r="423" spans="1:44" x14ac:dyDescent="0.3">
      <c r="A423" s="2">
        <v>164</v>
      </c>
      <c r="B423" s="2">
        <v>972401</v>
      </c>
      <c r="C423" s="2">
        <v>1</v>
      </c>
      <c r="D423" s="2">
        <v>0</v>
      </c>
      <c r="E423" s="2">
        <v>0</v>
      </c>
      <c r="F423" s="2">
        <v>0</v>
      </c>
      <c r="G423" s="2">
        <v>7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0</v>
      </c>
      <c r="Z423" s="2">
        <v>0</v>
      </c>
      <c r="AA423" s="2">
        <v>0</v>
      </c>
      <c r="AB423" s="2">
        <v>0</v>
      </c>
      <c r="AC423" s="2">
        <v>0</v>
      </c>
      <c r="AD423" s="2">
        <v>0</v>
      </c>
      <c r="AE423" s="2">
        <v>0</v>
      </c>
      <c r="AF423" s="2">
        <v>0</v>
      </c>
      <c r="AG423" s="2">
        <v>10.8</v>
      </c>
      <c r="AH423" s="2">
        <v>16.7</v>
      </c>
      <c r="AI423" s="2">
        <v>26.2</v>
      </c>
      <c r="AJ423" s="2">
        <v>3.26</v>
      </c>
      <c r="AK423" s="2">
        <v>23.158000000000001</v>
      </c>
      <c r="AL423" s="2">
        <v>0.91</v>
      </c>
      <c r="AM423" s="2">
        <v>8.9700000000000006</v>
      </c>
      <c r="AN423" s="2">
        <v>42.4</v>
      </c>
      <c r="AO423" s="2">
        <v>165</v>
      </c>
      <c r="AP423" s="2">
        <v>13.6</v>
      </c>
      <c r="AQ423" s="2">
        <v>5.0199999999999996</v>
      </c>
      <c r="AR423" s="2">
        <v>5</v>
      </c>
    </row>
    <row r="424" spans="1:44" x14ac:dyDescent="0.3">
      <c r="A424" s="2">
        <v>165</v>
      </c>
      <c r="B424" s="2">
        <v>984217</v>
      </c>
      <c r="C424" s="2">
        <v>1</v>
      </c>
      <c r="D424" s="2">
        <v>1</v>
      </c>
      <c r="E424" s="2">
        <v>0</v>
      </c>
      <c r="F424" s="2">
        <v>0</v>
      </c>
      <c r="G424" s="2">
        <v>19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1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0</v>
      </c>
      <c r="Z424" s="2">
        <v>0</v>
      </c>
      <c r="AA424" s="2">
        <v>0</v>
      </c>
      <c r="AB424" s="2">
        <v>0</v>
      </c>
      <c r="AC424" s="2">
        <v>0</v>
      </c>
      <c r="AD424" s="2">
        <v>0</v>
      </c>
      <c r="AE424" s="2">
        <v>0</v>
      </c>
      <c r="AF424" s="2">
        <v>0</v>
      </c>
      <c r="AG424" s="2">
        <v>12.2</v>
      </c>
      <c r="AH424" s="2">
        <v>17.2</v>
      </c>
      <c r="AI424" s="2">
        <v>23.8</v>
      </c>
      <c r="AJ424" s="2">
        <v>3.89</v>
      </c>
      <c r="AK424" s="2">
        <v>23.158000000000001</v>
      </c>
      <c r="AL424" s="2">
        <v>1.04</v>
      </c>
      <c r="AM424" s="2">
        <v>6.45</v>
      </c>
      <c r="AN424" s="2">
        <v>40.4</v>
      </c>
      <c r="AO424" s="2">
        <v>244</v>
      </c>
      <c r="AP424" s="2">
        <v>5.6</v>
      </c>
      <c r="AQ424" s="2">
        <v>4.0599999999999996</v>
      </c>
      <c r="AR424" s="2">
        <v>4</v>
      </c>
    </row>
    <row r="425" spans="1:44" x14ac:dyDescent="0.3">
      <c r="A425" s="2">
        <v>166</v>
      </c>
      <c r="B425" s="2">
        <v>981837</v>
      </c>
      <c r="C425" s="2">
        <v>1</v>
      </c>
      <c r="D425" s="2">
        <v>1</v>
      </c>
      <c r="E425" s="2">
        <v>1</v>
      </c>
      <c r="F425" s="2">
        <v>0</v>
      </c>
      <c r="G425" s="2">
        <v>4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0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1</v>
      </c>
      <c r="Z425" s="2">
        <v>0</v>
      </c>
      <c r="AA425" s="2">
        <v>0</v>
      </c>
      <c r="AB425" s="2">
        <v>0</v>
      </c>
      <c r="AC425" s="2">
        <v>0</v>
      </c>
      <c r="AD425" s="2">
        <v>0</v>
      </c>
      <c r="AE425" s="2">
        <v>0</v>
      </c>
      <c r="AF425" s="2">
        <v>0</v>
      </c>
      <c r="AG425" s="2">
        <v>11.3</v>
      </c>
      <c r="AH425" s="2">
        <v>18.3</v>
      </c>
      <c r="AI425" s="2">
        <v>20.9</v>
      </c>
      <c r="AJ425" s="2">
        <v>3.58</v>
      </c>
      <c r="AK425" s="2">
        <v>23.158000000000001</v>
      </c>
      <c r="AL425" s="2">
        <v>0.96</v>
      </c>
      <c r="AM425" s="2">
        <v>14.41</v>
      </c>
      <c r="AN425" s="2">
        <v>39.700000000000003</v>
      </c>
      <c r="AO425" s="2">
        <v>111</v>
      </c>
      <c r="AP425" s="2">
        <v>8.5</v>
      </c>
      <c r="AQ425" s="2">
        <v>3.88</v>
      </c>
      <c r="AR425" s="2">
        <v>3</v>
      </c>
    </row>
    <row r="426" spans="1:44" x14ac:dyDescent="0.3">
      <c r="A426" s="2">
        <v>167</v>
      </c>
      <c r="B426" s="2">
        <v>984294</v>
      </c>
      <c r="C426" s="2">
        <v>1</v>
      </c>
      <c r="D426" s="2">
        <v>1</v>
      </c>
      <c r="E426" s="2">
        <v>1</v>
      </c>
      <c r="F426" s="2">
        <v>0</v>
      </c>
      <c r="G426" s="2">
        <v>6</v>
      </c>
      <c r="H426" s="2">
        <v>1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2">
        <v>0</v>
      </c>
      <c r="X426" s="2">
        <v>0</v>
      </c>
      <c r="Y426" s="2">
        <v>1</v>
      </c>
      <c r="Z426" s="3">
        <v>1</v>
      </c>
      <c r="AA426" s="2">
        <v>0</v>
      </c>
      <c r="AB426" s="2">
        <v>0</v>
      </c>
      <c r="AC426" s="2">
        <v>0</v>
      </c>
      <c r="AD426" s="2">
        <v>0</v>
      </c>
      <c r="AE426" s="2">
        <v>0</v>
      </c>
      <c r="AF426" s="2">
        <v>0</v>
      </c>
      <c r="AG426" s="2">
        <v>11.5</v>
      </c>
      <c r="AH426" s="2">
        <v>17.399999999999999</v>
      </c>
      <c r="AI426" s="2">
        <v>40.299999999999997</v>
      </c>
      <c r="AJ426" s="2">
        <v>4.04</v>
      </c>
      <c r="AK426" s="2">
        <v>23.158000000000001</v>
      </c>
      <c r="AL426" s="2">
        <v>0.97</v>
      </c>
      <c r="AM426" s="2">
        <v>28.81</v>
      </c>
      <c r="AN426" s="2">
        <v>36.5</v>
      </c>
      <c r="AO426" s="2">
        <v>195</v>
      </c>
      <c r="AP426" s="2">
        <v>7.7</v>
      </c>
      <c r="AQ426" s="2">
        <v>4.42</v>
      </c>
      <c r="AR426" s="2">
        <v>4</v>
      </c>
    </row>
    <row r="427" spans="1:44" x14ac:dyDescent="0.3">
      <c r="A427" s="2">
        <v>168</v>
      </c>
      <c r="B427" s="2">
        <v>989967</v>
      </c>
      <c r="C427" s="2">
        <v>1</v>
      </c>
      <c r="D427" s="2">
        <v>0</v>
      </c>
      <c r="E427" s="2">
        <v>1</v>
      </c>
      <c r="F427" s="2">
        <v>0</v>
      </c>
      <c r="G427" s="2">
        <v>24</v>
      </c>
      <c r="H427" s="2">
        <v>1</v>
      </c>
      <c r="I427" s="2">
        <v>1</v>
      </c>
      <c r="J427" s="2">
        <v>1</v>
      </c>
      <c r="K427" s="2">
        <v>0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1</v>
      </c>
      <c r="S427" s="2">
        <v>0</v>
      </c>
      <c r="T427" s="2">
        <v>0</v>
      </c>
      <c r="U427" s="2">
        <v>0</v>
      </c>
      <c r="V427" s="2">
        <v>0</v>
      </c>
      <c r="W427" s="2">
        <v>0</v>
      </c>
      <c r="X427" s="2">
        <v>0</v>
      </c>
      <c r="Y427" s="2">
        <v>0</v>
      </c>
      <c r="Z427" s="2">
        <v>0</v>
      </c>
      <c r="AA427" s="2">
        <v>0</v>
      </c>
      <c r="AB427" s="2">
        <v>1</v>
      </c>
      <c r="AC427" s="2">
        <v>0</v>
      </c>
      <c r="AD427" s="2">
        <v>0</v>
      </c>
      <c r="AE427" s="2">
        <v>1</v>
      </c>
      <c r="AF427" s="2">
        <v>0</v>
      </c>
      <c r="AG427" s="2">
        <v>14.9</v>
      </c>
      <c r="AH427" s="2">
        <v>21.2</v>
      </c>
      <c r="AI427" s="2">
        <v>43.8</v>
      </c>
      <c r="AJ427" s="2">
        <v>2.71</v>
      </c>
      <c r="AK427" s="2">
        <v>23.158000000000001</v>
      </c>
      <c r="AL427" s="2">
        <v>1.28</v>
      </c>
      <c r="AM427" s="2">
        <v>4.42</v>
      </c>
      <c r="AN427" s="2">
        <v>34.200000000000003</v>
      </c>
      <c r="AO427" s="2">
        <v>208</v>
      </c>
      <c r="AP427" s="2">
        <v>8.4</v>
      </c>
      <c r="AQ427" s="2">
        <v>5.22</v>
      </c>
      <c r="AR427" s="2">
        <v>5</v>
      </c>
    </row>
    <row r="428" spans="1:44" x14ac:dyDescent="0.3">
      <c r="A428" s="2">
        <v>169</v>
      </c>
      <c r="B428" s="2">
        <v>990269</v>
      </c>
      <c r="C428" s="2">
        <v>1</v>
      </c>
      <c r="D428" s="2">
        <v>1</v>
      </c>
      <c r="E428" s="2">
        <v>0</v>
      </c>
      <c r="F428" s="2">
        <v>0</v>
      </c>
      <c r="G428" s="2">
        <v>5</v>
      </c>
      <c r="H428" s="2">
        <v>1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1</v>
      </c>
      <c r="V428" s="2">
        <v>0</v>
      </c>
      <c r="W428" s="2">
        <v>0</v>
      </c>
      <c r="X428" s="2">
        <v>0</v>
      </c>
      <c r="Y428" s="2">
        <v>0</v>
      </c>
      <c r="Z428" s="3">
        <v>1</v>
      </c>
      <c r="AA428" s="2">
        <v>0</v>
      </c>
      <c r="AB428" s="2">
        <v>0</v>
      </c>
      <c r="AC428" s="2">
        <v>0</v>
      </c>
      <c r="AD428" s="2">
        <v>0</v>
      </c>
      <c r="AE428" s="2">
        <v>0</v>
      </c>
      <c r="AF428" s="2">
        <v>0</v>
      </c>
      <c r="AG428" s="2">
        <v>11</v>
      </c>
      <c r="AH428" s="2">
        <v>16.3</v>
      </c>
      <c r="AI428" s="2">
        <v>28.9</v>
      </c>
      <c r="AJ428" s="2">
        <v>3.29</v>
      </c>
      <c r="AK428" s="2">
        <v>23.158000000000001</v>
      </c>
      <c r="AL428" s="2">
        <v>0.93</v>
      </c>
      <c r="AM428" s="2">
        <v>8.92</v>
      </c>
      <c r="AN428" s="2">
        <v>41.4</v>
      </c>
      <c r="AO428" s="2">
        <v>112</v>
      </c>
      <c r="AP428" s="2">
        <v>5.9</v>
      </c>
      <c r="AQ428" s="2">
        <v>3.81</v>
      </c>
      <c r="AR428" s="2">
        <v>4</v>
      </c>
    </row>
    <row r="429" spans="1:44" x14ac:dyDescent="0.3">
      <c r="A429" s="2">
        <v>170</v>
      </c>
      <c r="B429" s="2">
        <v>991525</v>
      </c>
      <c r="C429" s="2">
        <v>1</v>
      </c>
      <c r="D429" s="2">
        <v>1</v>
      </c>
      <c r="E429" s="2">
        <v>0</v>
      </c>
      <c r="F429" s="2">
        <v>0</v>
      </c>
      <c r="G429" s="2">
        <v>4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2">
        <v>0</v>
      </c>
      <c r="U429" s="2">
        <v>0</v>
      </c>
      <c r="V429" s="2">
        <v>0</v>
      </c>
      <c r="W429" s="2">
        <v>0</v>
      </c>
      <c r="X429" s="2">
        <v>0</v>
      </c>
      <c r="Y429" s="2">
        <v>0</v>
      </c>
      <c r="Z429" s="3">
        <v>1</v>
      </c>
      <c r="AA429" s="2">
        <v>0</v>
      </c>
      <c r="AB429" s="2">
        <v>0</v>
      </c>
      <c r="AC429" s="2">
        <v>0</v>
      </c>
      <c r="AD429" s="2">
        <v>0</v>
      </c>
      <c r="AE429" s="2">
        <v>0</v>
      </c>
      <c r="AF429" s="2">
        <v>0</v>
      </c>
      <c r="AG429" s="2">
        <v>12.8</v>
      </c>
      <c r="AH429" s="2">
        <v>14.9</v>
      </c>
      <c r="AI429" s="2">
        <v>31.2</v>
      </c>
      <c r="AJ429" s="2">
        <v>3.08</v>
      </c>
      <c r="AK429" s="2">
        <v>44.9</v>
      </c>
      <c r="AL429" s="2">
        <v>1.08</v>
      </c>
      <c r="AM429" s="2">
        <v>13.06</v>
      </c>
      <c r="AN429" s="2">
        <v>33.799999999999997</v>
      </c>
      <c r="AO429" s="2">
        <v>295</v>
      </c>
      <c r="AP429" s="2">
        <v>7.2</v>
      </c>
      <c r="AQ429" s="2">
        <v>2.92</v>
      </c>
      <c r="AR429" s="2">
        <v>4</v>
      </c>
    </row>
    <row r="430" spans="1:44" x14ac:dyDescent="0.3">
      <c r="A430" s="2">
        <v>171</v>
      </c>
      <c r="B430" s="2">
        <v>996403</v>
      </c>
      <c r="C430" s="2">
        <v>1</v>
      </c>
      <c r="D430" s="2">
        <v>0</v>
      </c>
      <c r="E430" s="2">
        <v>0</v>
      </c>
      <c r="F430" s="2">
        <v>0</v>
      </c>
      <c r="G430" s="2">
        <v>2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0</v>
      </c>
      <c r="AA430" s="2">
        <v>0</v>
      </c>
      <c r="AB430" s="2">
        <v>1</v>
      </c>
      <c r="AC430" s="2">
        <v>0</v>
      </c>
      <c r="AD430" s="2">
        <v>0</v>
      </c>
      <c r="AE430" s="2">
        <v>0</v>
      </c>
      <c r="AF430" s="2">
        <v>0</v>
      </c>
      <c r="AG430" s="2">
        <v>13.1</v>
      </c>
      <c r="AH430" s="2">
        <v>19</v>
      </c>
      <c r="AI430" s="2">
        <v>29.3</v>
      </c>
      <c r="AJ430" s="2">
        <v>3.77</v>
      </c>
      <c r="AK430" s="2">
        <v>23.158000000000001</v>
      </c>
      <c r="AL430" s="2">
        <v>1.1200000000000001</v>
      </c>
      <c r="AM430" s="2">
        <v>9.09</v>
      </c>
      <c r="AN430" s="2">
        <v>33.299999999999997</v>
      </c>
      <c r="AO430" s="2">
        <v>135</v>
      </c>
      <c r="AP430" s="2">
        <v>12.1</v>
      </c>
      <c r="AQ430" s="2">
        <v>4.47</v>
      </c>
      <c r="AR430" s="2">
        <v>2</v>
      </c>
    </row>
    <row r="431" spans="1:44" x14ac:dyDescent="0.3">
      <c r="A431" s="2">
        <v>172</v>
      </c>
      <c r="B431" s="2">
        <v>996489</v>
      </c>
      <c r="C431" s="2">
        <v>1</v>
      </c>
      <c r="D431" s="2">
        <v>0</v>
      </c>
      <c r="E431" s="2">
        <v>0</v>
      </c>
      <c r="F431" s="2">
        <v>0</v>
      </c>
      <c r="G431" s="2">
        <v>13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0</v>
      </c>
      <c r="W431" s="2">
        <v>0</v>
      </c>
      <c r="X431" s="2">
        <v>0</v>
      </c>
      <c r="Y431" s="2">
        <v>1</v>
      </c>
      <c r="Z431" s="2">
        <v>0</v>
      </c>
      <c r="AA431" s="2">
        <v>0</v>
      </c>
      <c r="AB431" s="2">
        <v>1</v>
      </c>
      <c r="AC431" s="2">
        <v>0</v>
      </c>
      <c r="AD431" s="2">
        <v>0</v>
      </c>
      <c r="AE431" s="2">
        <v>0</v>
      </c>
      <c r="AF431" s="2">
        <v>0</v>
      </c>
      <c r="AG431" s="2">
        <v>18.7</v>
      </c>
      <c r="AH431" s="2">
        <v>34.200000000000003</v>
      </c>
      <c r="AI431" s="2">
        <v>53.8</v>
      </c>
      <c r="AJ431" s="2">
        <v>1.93</v>
      </c>
      <c r="AK431" s="2">
        <v>23.158000000000001</v>
      </c>
      <c r="AL431" s="2">
        <v>1.63</v>
      </c>
      <c r="AM431" s="2">
        <v>8.74</v>
      </c>
      <c r="AN431" s="2">
        <v>39</v>
      </c>
      <c r="AO431" s="2">
        <v>270</v>
      </c>
      <c r="AP431" s="2">
        <v>14.8</v>
      </c>
      <c r="AQ431" s="2">
        <v>5.22</v>
      </c>
      <c r="AR431" s="2">
        <v>14</v>
      </c>
    </row>
    <row r="432" spans="1:44" x14ac:dyDescent="0.3">
      <c r="A432" s="2">
        <v>173</v>
      </c>
      <c r="B432" s="2">
        <v>1010474</v>
      </c>
      <c r="C432" s="2">
        <v>1</v>
      </c>
      <c r="D432" s="2">
        <v>0</v>
      </c>
      <c r="E432" s="2">
        <v>0</v>
      </c>
      <c r="F432" s="2">
        <v>0</v>
      </c>
      <c r="G432" s="2">
        <v>6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0</v>
      </c>
      <c r="Z432" s="2">
        <v>0</v>
      </c>
      <c r="AA432" s="2">
        <v>0</v>
      </c>
      <c r="AB432" s="2">
        <v>0</v>
      </c>
      <c r="AC432" s="2">
        <v>0</v>
      </c>
      <c r="AD432" s="2">
        <v>0</v>
      </c>
      <c r="AE432" s="2">
        <v>0</v>
      </c>
      <c r="AF432" s="2">
        <v>0</v>
      </c>
      <c r="AG432" s="2">
        <v>10.1</v>
      </c>
      <c r="AH432" s="2">
        <v>18.3</v>
      </c>
      <c r="AI432" s="2">
        <v>26.9</v>
      </c>
      <c r="AJ432" s="2">
        <v>3.8</v>
      </c>
      <c r="AK432" s="2">
        <v>23.158000000000001</v>
      </c>
      <c r="AL432" s="2">
        <v>0.85</v>
      </c>
      <c r="AM432" s="2">
        <v>10.210000000000001</v>
      </c>
      <c r="AN432" s="2">
        <v>33</v>
      </c>
      <c r="AO432" s="2">
        <v>274</v>
      </c>
      <c r="AP432" s="2">
        <v>8.1999999999999993</v>
      </c>
      <c r="AQ432" s="2">
        <v>3.81</v>
      </c>
      <c r="AR432" s="2">
        <v>4</v>
      </c>
    </row>
    <row r="433" spans="1:44" x14ac:dyDescent="0.3">
      <c r="A433" s="2">
        <v>174</v>
      </c>
      <c r="B433" s="2">
        <v>1012578</v>
      </c>
      <c r="C433" s="2">
        <v>1</v>
      </c>
      <c r="D433" s="2">
        <v>1</v>
      </c>
      <c r="E433" s="2">
        <v>1</v>
      </c>
      <c r="F433" s="2">
        <v>1</v>
      </c>
      <c r="G433" s="2">
        <v>8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1</v>
      </c>
      <c r="V433" s="2">
        <v>0</v>
      </c>
      <c r="W433" s="2">
        <v>0</v>
      </c>
      <c r="X433" s="2">
        <v>0</v>
      </c>
      <c r="Y433" s="2">
        <v>0</v>
      </c>
      <c r="Z433" s="2">
        <v>0</v>
      </c>
      <c r="AA433" s="2">
        <v>1</v>
      </c>
      <c r="AB433" s="2">
        <v>0</v>
      </c>
      <c r="AC433" s="2">
        <v>0</v>
      </c>
      <c r="AD433" s="2">
        <v>0</v>
      </c>
      <c r="AE433" s="2">
        <v>0</v>
      </c>
      <c r="AF433" s="2">
        <v>0</v>
      </c>
      <c r="AG433" s="2">
        <v>11.7</v>
      </c>
      <c r="AH433" s="2">
        <v>17.3</v>
      </c>
      <c r="AI433" s="2">
        <v>24.5</v>
      </c>
      <c r="AJ433" s="2">
        <v>4.45</v>
      </c>
      <c r="AK433" s="2">
        <v>23.158000000000001</v>
      </c>
      <c r="AL433" s="2">
        <v>0.99</v>
      </c>
      <c r="AM433" s="2">
        <v>9.5299999999999994</v>
      </c>
      <c r="AN433" s="2">
        <v>39.200000000000003</v>
      </c>
      <c r="AO433" s="2">
        <v>218</v>
      </c>
      <c r="AP433" s="2">
        <v>10.3</v>
      </c>
      <c r="AQ433" s="2">
        <v>3.43</v>
      </c>
      <c r="AR433" s="2">
        <v>5</v>
      </c>
    </row>
    <row r="434" spans="1:44" x14ac:dyDescent="0.3">
      <c r="A434" s="2">
        <v>175</v>
      </c>
      <c r="B434" s="2">
        <v>1012161</v>
      </c>
      <c r="C434" s="2">
        <v>1</v>
      </c>
      <c r="D434" s="2">
        <v>0</v>
      </c>
      <c r="E434" s="2">
        <v>0</v>
      </c>
      <c r="F434" s="2">
        <v>0</v>
      </c>
      <c r="G434" s="2">
        <v>19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0</v>
      </c>
      <c r="Z434" s="2">
        <v>0</v>
      </c>
      <c r="AA434" s="2">
        <v>0</v>
      </c>
      <c r="AB434" s="2">
        <v>0</v>
      </c>
      <c r="AC434" s="2">
        <v>0</v>
      </c>
      <c r="AD434" s="2">
        <v>0</v>
      </c>
      <c r="AE434" s="2">
        <v>0</v>
      </c>
      <c r="AF434" s="2">
        <v>0</v>
      </c>
      <c r="AG434" s="2">
        <v>12.2</v>
      </c>
      <c r="AH434" s="2">
        <v>18.600000000000001</v>
      </c>
      <c r="AI434" s="2">
        <v>34.9</v>
      </c>
      <c r="AJ434" s="2">
        <v>3.43</v>
      </c>
      <c r="AK434" s="2">
        <v>23.158000000000001</v>
      </c>
      <c r="AL434" s="2">
        <v>1.04</v>
      </c>
      <c r="AM434" s="2">
        <v>9.83</v>
      </c>
      <c r="AN434" s="2">
        <v>34.4</v>
      </c>
      <c r="AO434" s="2">
        <v>192</v>
      </c>
      <c r="AP434" s="2">
        <v>15.8</v>
      </c>
      <c r="AQ434" s="2">
        <v>4.5</v>
      </c>
      <c r="AR434" s="2">
        <v>5</v>
      </c>
    </row>
    <row r="435" spans="1:44" x14ac:dyDescent="0.3">
      <c r="A435" s="2">
        <v>176</v>
      </c>
      <c r="B435" s="2">
        <v>1013736</v>
      </c>
      <c r="C435" s="2">
        <v>1</v>
      </c>
      <c r="D435" s="2">
        <v>1</v>
      </c>
      <c r="E435" s="2">
        <v>1</v>
      </c>
      <c r="F435" s="2">
        <v>0</v>
      </c>
      <c r="G435" s="2">
        <v>22</v>
      </c>
      <c r="H435" s="2">
        <v>1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0</v>
      </c>
      <c r="X435" s="2">
        <v>0</v>
      </c>
      <c r="Y435" s="2">
        <v>0</v>
      </c>
      <c r="Z435" s="2">
        <v>0</v>
      </c>
      <c r="AA435" s="2">
        <v>0</v>
      </c>
      <c r="AB435" s="2">
        <v>0</v>
      </c>
      <c r="AC435" s="2">
        <v>0</v>
      </c>
      <c r="AD435" s="2">
        <v>1</v>
      </c>
      <c r="AE435" s="2">
        <v>0</v>
      </c>
      <c r="AF435" s="2">
        <v>0</v>
      </c>
      <c r="AG435" s="2">
        <v>11.9</v>
      </c>
      <c r="AH435" s="2">
        <v>15.2</v>
      </c>
      <c r="AI435" s="2">
        <v>32.200000000000003</v>
      </c>
      <c r="AJ435" s="2">
        <v>3.53</v>
      </c>
      <c r="AK435" s="2">
        <v>23.158000000000001</v>
      </c>
      <c r="AL435" s="2">
        <v>1.01</v>
      </c>
      <c r="AM435" s="2">
        <v>14.97</v>
      </c>
      <c r="AN435" s="2">
        <v>35.9</v>
      </c>
      <c r="AO435" s="2">
        <v>188</v>
      </c>
      <c r="AP435" s="2">
        <v>9.1</v>
      </c>
      <c r="AQ435" s="2">
        <v>4.1100000000000003</v>
      </c>
      <c r="AR435" s="2">
        <v>6</v>
      </c>
    </row>
    <row r="436" spans="1:44" x14ac:dyDescent="0.3">
      <c r="A436" s="2">
        <v>177</v>
      </c>
      <c r="B436" s="2">
        <v>1017119</v>
      </c>
      <c r="C436" s="2">
        <v>1</v>
      </c>
      <c r="D436" s="2">
        <v>1</v>
      </c>
      <c r="E436" s="2">
        <v>1</v>
      </c>
      <c r="F436" s="2">
        <v>0</v>
      </c>
      <c r="G436" s="2">
        <v>15</v>
      </c>
      <c r="H436" s="2">
        <v>1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0</v>
      </c>
      <c r="Z436" s="2">
        <v>0</v>
      </c>
      <c r="AA436" s="2">
        <v>0</v>
      </c>
      <c r="AB436" s="2">
        <v>0</v>
      </c>
      <c r="AC436" s="2">
        <v>0</v>
      </c>
      <c r="AD436" s="2">
        <v>0</v>
      </c>
      <c r="AE436" s="2">
        <v>0</v>
      </c>
      <c r="AF436" s="2">
        <v>0</v>
      </c>
      <c r="AG436" s="2">
        <v>10.3</v>
      </c>
      <c r="AH436" s="2">
        <v>21.8</v>
      </c>
      <c r="AI436" s="2">
        <v>19.899999999999999</v>
      </c>
      <c r="AJ436" s="2">
        <v>1.92</v>
      </c>
      <c r="AK436" s="2">
        <v>12.4</v>
      </c>
      <c r="AL436" s="2">
        <v>0.88</v>
      </c>
      <c r="AM436" s="2">
        <v>12.4</v>
      </c>
      <c r="AN436" s="2">
        <v>34.799999999999997</v>
      </c>
      <c r="AO436" s="2">
        <v>179</v>
      </c>
      <c r="AP436" s="2">
        <v>11.4</v>
      </c>
      <c r="AQ436" s="2">
        <v>4.3</v>
      </c>
      <c r="AR436" s="2">
        <v>4</v>
      </c>
    </row>
    <row r="437" spans="1:44" x14ac:dyDescent="0.3">
      <c r="A437" s="2">
        <v>178</v>
      </c>
      <c r="B437" s="2">
        <v>1017724</v>
      </c>
      <c r="C437" s="2">
        <v>1</v>
      </c>
      <c r="D437" s="2">
        <v>1</v>
      </c>
      <c r="E437" s="2">
        <v>0</v>
      </c>
      <c r="F437" s="2">
        <v>0</v>
      </c>
      <c r="G437" s="2">
        <v>5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0</v>
      </c>
      <c r="Z437" s="2">
        <v>0</v>
      </c>
      <c r="AA437" s="2">
        <v>0</v>
      </c>
      <c r="AB437" s="2">
        <v>0</v>
      </c>
      <c r="AC437" s="2">
        <v>0</v>
      </c>
      <c r="AD437" s="2">
        <v>0</v>
      </c>
      <c r="AE437" s="2">
        <v>0</v>
      </c>
      <c r="AF437" s="2">
        <v>0</v>
      </c>
      <c r="AG437" s="2">
        <v>11</v>
      </c>
      <c r="AH437" s="2">
        <v>20.7</v>
      </c>
      <c r="AI437" s="2">
        <v>19.600000000000001</v>
      </c>
      <c r="AJ437" s="2">
        <v>2.59</v>
      </c>
      <c r="AK437" s="2">
        <v>23.158000000000001</v>
      </c>
      <c r="AL437" s="2">
        <v>0.93</v>
      </c>
      <c r="AM437" s="2">
        <v>5.75</v>
      </c>
      <c r="AN437" s="2">
        <v>32.9</v>
      </c>
      <c r="AO437" s="2">
        <v>483</v>
      </c>
      <c r="AP437" s="2">
        <v>7.2</v>
      </c>
      <c r="AQ437" s="2">
        <v>3.86</v>
      </c>
      <c r="AR437" s="2">
        <v>6</v>
      </c>
    </row>
    <row r="438" spans="1:44" x14ac:dyDescent="0.3">
      <c r="A438" s="2">
        <v>179</v>
      </c>
      <c r="B438" s="2">
        <v>1021390</v>
      </c>
      <c r="C438" s="2">
        <v>1</v>
      </c>
      <c r="D438" s="2">
        <v>1</v>
      </c>
      <c r="E438" s="2">
        <v>0</v>
      </c>
      <c r="F438" s="2">
        <v>0</v>
      </c>
      <c r="G438" s="2">
        <v>4</v>
      </c>
      <c r="H438" s="2">
        <v>0</v>
      </c>
      <c r="I438" s="2">
        <v>0</v>
      </c>
      <c r="J438" s="2">
        <v>0</v>
      </c>
      <c r="K438" s="2">
        <v>1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0</v>
      </c>
      <c r="U438" s="2">
        <v>1</v>
      </c>
      <c r="V438" s="2">
        <v>0</v>
      </c>
      <c r="W438" s="2">
        <v>0</v>
      </c>
      <c r="X438" s="2">
        <v>0</v>
      </c>
      <c r="Y438" s="2">
        <v>0</v>
      </c>
      <c r="Z438" s="2">
        <v>0</v>
      </c>
      <c r="AA438" s="2">
        <v>0</v>
      </c>
      <c r="AB438" s="2">
        <v>0</v>
      </c>
      <c r="AC438" s="2">
        <v>0</v>
      </c>
      <c r="AD438" s="2">
        <v>0</v>
      </c>
      <c r="AE438" s="2">
        <v>0</v>
      </c>
      <c r="AF438" s="2">
        <v>0</v>
      </c>
      <c r="AG438" s="2">
        <v>13.2</v>
      </c>
      <c r="AH438" s="2">
        <v>18.5</v>
      </c>
      <c r="AI438" s="2">
        <v>25.5</v>
      </c>
      <c r="AJ438" s="2">
        <v>4.03</v>
      </c>
      <c r="AK438" s="2">
        <v>23.158000000000001</v>
      </c>
      <c r="AL438" s="2">
        <v>1.1200000000000001</v>
      </c>
      <c r="AM438" s="2">
        <v>8.73</v>
      </c>
      <c r="AN438" s="2">
        <v>29.5</v>
      </c>
      <c r="AO438" s="2">
        <v>134</v>
      </c>
      <c r="AP438" s="2">
        <v>7.7</v>
      </c>
      <c r="AQ438" s="2">
        <v>4.1900000000000004</v>
      </c>
      <c r="AR438" s="2">
        <v>4</v>
      </c>
    </row>
    <row r="439" spans="1:44" x14ac:dyDescent="0.3">
      <c r="A439" s="2">
        <v>180</v>
      </c>
      <c r="B439" s="2">
        <v>1025763</v>
      </c>
      <c r="C439" s="2">
        <v>1</v>
      </c>
      <c r="D439" s="2">
        <v>1</v>
      </c>
      <c r="E439" s="2">
        <v>0</v>
      </c>
      <c r="F439" s="2">
        <v>0</v>
      </c>
      <c r="G439" s="2">
        <v>7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0</v>
      </c>
      <c r="S439" s="2">
        <v>0</v>
      </c>
      <c r="T439" s="2">
        <v>0</v>
      </c>
      <c r="U439" s="2">
        <v>1</v>
      </c>
      <c r="V439" s="2">
        <v>0</v>
      </c>
      <c r="W439" s="2">
        <v>0</v>
      </c>
      <c r="X439" s="2">
        <v>0</v>
      </c>
      <c r="Y439" s="2">
        <v>0</v>
      </c>
      <c r="Z439" s="3">
        <v>1</v>
      </c>
      <c r="AA439" s="2">
        <v>0</v>
      </c>
      <c r="AB439" s="2">
        <v>0</v>
      </c>
      <c r="AC439" s="2">
        <v>0</v>
      </c>
      <c r="AD439" s="2">
        <v>0</v>
      </c>
      <c r="AE439" s="2">
        <v>0</v>
      </c>
      <c r="AF439" s="2">
        <v>0</v>
      </c>
      <c r="AG439" s="2">
        <v>13.6</v>
      </c>
      <c r="AH439" s="2">
        <v>14.5</v>
      </c>
      <c r="AI439" s="2">
        <v>24.3</v>
      </c>
      <c r="AJ439" s="2">
        <v>3.31</v>
      </c>
      <c r="AK439" s="2">
        <v>23.158000000000001</v>
      </c>
      <c r="AL439" s="2">
        <v>1.1599999999999999</v>
      </c>
      <c r="AM439" s="2">
        <v>17.899999999999999</v>
      </c>
      <c r="AN439" s="2">
        <v>42.2</v>
      </c>
      <c r="AO439" s="2">
        <v>173</v>
      </c>
      <c r="AP439" s="2">
        <v>5.4</v>
      </c>
      <c r="AQ439" s="2">
        <v>3.84</v>
      </c>
      <c r="AR439" s="2">
        <v>7</v>
      </c>
    </row>
    <row r="440" spans="1:44" x14ac:dyDescent="0.3">
      <c r="A440" s="2">
        <v>181</v>
      </c>
      <c r="B440" s="2">
        <v>1026199</v>
      </c>
      <c r="C440" s="2">
        <v>1</v>
      </c>
      <c r="D440" s="2">
        <v>0</v>
      </c>
      <c r="E440" s="2">
        <v>1</v>
      </c>
      <c r="F440" s="2">
        <v>0</v>
      </c>
      <c r="G440" s="2">
        <v>13</v>
      </c>
      <c r="H440" s="2">
        <v>1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2">
        <v>0</v>
      </c>
      <c r="U440" s="2">
        <v>0</v>
      </c>
      <c r="V440" s="2">
        <v>0</v>
      </c>
      <c r="W440" s="2">
        <v>0</v>
      </c>
      <c r="X440" s="2">
        <v>0</v>
      </c>
      <c r="Y440" s="2">
        <v>0</v>
      </c>
      <c r="Z440" s="3">
        <v>1</v>
      </c>
      <c r="AA440" s="2">
        <v>1</v>
      </c>
      <c r="AB440" s="2">
        <v>1</v>
      </c>
      <c r="AC440" s="2">
        <v>0</v>
      </c>
      <c r="AD440" s="2">
        <v>0</v>
      </c>
      <c r="AE440" s="2">
        <v>0</v>
      </c>
      <c r="AF440" s="2">
        <v>0</v>
      </c>
      <c r="AG440" s="2">
        <v>11.3</v>
      </c>
      <c r="AH440" s="2">
        <v>16.5</v>
      </c>
      <c r="AI440" s="2">
        <v>24.9</v>
      </c>
      <c r="AJ440" s="2">
        <v>2.41</v>
      </c>
      <c r="AK440" s="2">
        <v>23.158000000000001</v>
      </c>
      <c r="AL440" s="2">
        <v>0.96</v>
      </c>
      <c r="AM440" s="2">
        <v>17.72</v>
      </c>
      <c r="AN440" s="2">
        <v>34.4</v>
      </c>
      <c r="AO440" s="2">
        <v>109</v>
      </c>
      <c r="AP440" s="2">
        <v>11</v>
      </c>
      <c r="AQ440" s="2">
        <v>4.1399999999999997</v>
      </c>
      <c r="AR440" s="2">
        <v>4</v>
      </c>
    </row>
    <row r="441" spans="1:44" x14ac:dyDescent="0.3">
      <c r="A441" s="2">
        <v>182</v>
      </c>
      <c r="B441" s="2">
        <v>1018531</v>
      </c>
      <c r="C441" s="2">
        <v>1</v>
      </c>
      <c r="D441" s="2">
        <v>0</v>
      </c>
      <c r="E441" s="2">
        <v>1</v>
      </c>
      <c r="F441" s="2">
        <v>0</v>
      </c>
      <c r="G441" s="2">
        <v>3</v>
      </c>
      <c r="H441" s="2">
        <v>1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2">
        <v>0</v>
      </c>
      <c r="U441" s="2">
        <v>0</v>
      </c>
      <c r="V441" s="2">
        <v>0</v>
      </c>
      <c r="W441" s="2">
        <v>0</v>
      </c>
      <c r="X441" s="2">
        <v>0</v>
      </c>
      <c r="Y441" s="2">
        <v>0</v>
      </c>
      <c r="Z441" s="3">
        <v>1</v>
      </c>
      <c r="AA441" s="2">
        <v>0</v>
      </c>
      <c r="AB441" s="2">
        <v>0</v>
      </c>
      <c r="AC441" s="2">
        <v>0</v>
      </c>
      <c r="AD441" s="2">
        <v>0</v>
      </c>
      <c r="AE441" s="2">
        <v>0</v>
      </c>
      <c r="AF441" s="2">
        <v>0</v>
      </c>
      <c r="AG441" s="2">
        <v>11.8</v>
      </c>
      <c r="AH441" s="2">
        <v>18.2</v>
      </c>
      <c r="AI441" s="2">
        <v>24.8</v>
      </c>
      <c r="AJ441" s="2">
        <v>3.38</v>
      </c>
      <c r="AK441" s="2">
        <v>23.158000000000001</v>
      </c>
      <c r="AL441" s="2">
        <v>1</v>
      </c>
      <c r="AM441" s="2">
        <v>3.1</v>
      </c>
      <c r="AN441" s="2">
        <v>41.9</v>
      </c>
      <c r="AO441" s="2">
        <v>2.5</v>
      </c>
      <c r="AP441" s="2">
        <v>5.3</v>
      </c>
      <c r="AQ441" s="2">
        <v>3.74</v>
      </c>
      <c r="AR441" s="2">
        <v>4</v>
      </c>
    </row>
    <row r="442" spans="1:44" x14ac:dyDescent="0.3">
      <c r="A442" s="2">
        <v>183</v>
      </c>
      <c r="B442" s="2">
        <v>1024134</v>
      </c>
      <c r="C442" s="2">
        <v>1</v>
      </c>
      <c r="D442" s="2">
        <v>1</v>
      </c>
      <c r="E442" s="2">
        <v>1</v>
      </c>
      <c r="F442" s="2">
        <v>0</v>
      </c>
      <c r="G442" s="2">
        <v>11</v>
      </c>
      <c r="H442" s="2">
        <v>1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2">
        <v>0</v>
      </c>
      <c r="U442" s="2">
        <v>0</v>
      </c>
      <c r="V442" s="2">
        <v>0</v>
      </c>
      <c r="W442" s="2">
        <v>0</v>
      </c>
      <c r="X442" s="2">
        <v>0</v>
      </c>
      <c r="Y442" s="2">
        <v>0</v>
      </c>
      <c r="Z442" s="3">
        <v>1</v>
      </c>
      <c r="AA442" s="2">
        <v>0</v>
      </c>
      <c r="AB442" s="2">
        <v>0</v>
      </c>
      <c r="AC442" s="2">
        <v>0</v>
      </c>
      <c r="AD442" s="2">
        <v>0</v>
      </c>
      <c r="AE442" s="2">
        <v>0</v>
      </c>
      <c r="AF442" s="2">
        <v>0</v>
      </c>
      <c r="AG442" s="2">
        <v>11.2</v>
      </c>
      <c r="AH442" s="2">
        <v>19.2</v>
      </c>
      <c r="AI442" s="2">
        <v>24.7</v>
      </c>
      <c r="AJ442" s="2">
        <v>4.25</v>
      </c>
      <c r="AK442" s="2">
        <v>23.158000000000001</v>
      </c>
      <c r="AL442" s="2">
        <v>0.95</v>
      </c>
      <c r="AM442" s="2">
        <v>4.58</v>
      </c>
      <c r="AN442" s="2">
        <v>28.9</v>
      </c>
      <c r="AO442" s="2">
        <v>305</v>
      </c>
      <c r="AP442" s="2">
        <v>7.5</v>
      </c>
      <c r="AQ442" s="2">
        <v>3.43</v>
      </c>
      <c r="AR442" s="2">
        <v>15</v>
      </c>
    </row>
    <row r="443" spans="1:44" x14ac:dyDescent="0.3">
      <c r="A443" s="2">
        <v>184</v>
      </c>
      <c r="B443" s="2">
        <v>1026394</v>
      </c>
      <c r="C443" s="2">
        <v>1</v>
      </c>
      <c r="D443" s="2">
        <v>1</v>
      </c>
      <c r="E443" s="2">
        <v>1</v>
      </c>
      <c r="F443" s="2">
        <v>0</v>
      </c>
      <c r="G443" s="2">
        <v>20</v>
      </c>
      <c r="H443" s="2">
        <v>1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3">
        <v>1</v>
      </c>
      <c r="AA443" s="2">
        <v>1</v>
      </c>
      <c r="AB443" s="2">
        <v>0</v>
      </c>
      <c r="AC443" s="2">
        <v>0</v>
      </c>
      <c r="AD443" s="2">
        <v>0</v>
      </c>
      <c r="AE443" s="2">
        <v>0</v>
      </c>
      <c r="AF443" s="2">
        <v>0</v>
      </c>
      <c r="AG443" s="2">
        <v>11.3</v>
      </c>
      <c r="AH443" s="2">
        <v>15.7</v>
      </c>
      <c r="AI443" s="2">
        <v>27.4</v>
      </c>
      <c r="AJ443" s="2">
        <v>3.01</v>
      </c>
      <c r="AK443" s="2">
        <v>23.158000000000001</v>
      </c>
      <c r="AL443" s="2">
        <v>0.96</v>
      </c>
      <c r="AM443" s="2">
        <v>15.09</v>
      </c>
      <c r="AN443" s="2">
        <v>37.9</v>
      </c>
      <c r="AO443" s="2">
        <v>159</v>
      </c>
      <c r="AP443" s="2">
        <v>5.5</v>
      </c>
      <c r="AQ443" s="2">
        <v>4.41</v>
      </c>
      <c r="AR443" s="2">
        <v>3</v>
      </c>
    </row>
    <row r="444" spans="1:44" x14ac:dyDescent="0.3">
      <c r="A444" s="2">
        <v>185</v>
      </c>
      <c r="B444" s="2">
        <v>1030643</v>
      </c>
      <c r="C444" s="2">
        <v>1</v>
      </c>
      <c r="D444" s="2">
        <v>1</v>
      </c>
      <c r="E444" s="2">
        <v>0</v>
      </c>
      <c r="F444" s="2">
        <v>0</v>
      </c>
      <c r="G444" s="2">
        <v>16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>
        <v>0</v>
      </c>
      <c r="AB444" s="2">
        <v>0</v>
      </c>
      <c r="AC444" s="2">
        <v>0</v>
      </c>
      <c r="AD444" s="2">
        <v>0</v>
      </c>
      <c r="AE444" s="2">
        <v>0</v>
      </c>
      <c r="AF444" s="2">
        <v>0</v>
      </c>
      <c r="AG444" s="2">
        <v>12</v>
      </c>
      <c r="AH444" s="2">
        <v>16.2</v>
      </c>
      <c r="AI444" s="2">
        <v>29.4</v>
      </c>
      <c r="AJ444" s="2">
        <v>3.05</v>
      </c>
      <c r="AK444" s="2">
        <v>23.158000000000001</v>
      </c>
      <c r="AL444" s="2">
        <v>1.02</v>
      </c>
      <c r="AM444" s="2">
        <v>12.88</v>
      </c>
      <c r="AN444" s="2">
        <v>33.9</v>
      </c>
      <c r="AO444" s="2">
        <v>150</v>
      </c>
      <c r="AP444" s="2">
        <v>9.3000000000000007</v>
      </c>
      <c r="AQ444" s="2">
        <v>4.12</v>
      </c>
      <c r="AR444" s="2">
        <v>3</v>
      </c>
    </row>
    <row r="445" spans="1:44" x14ac:dyDescent="0.3">
      <c r="A445" s="2">
        <v>186</v>
      </c>
      <c r="B445" s="2">
        <v>1033261</v>
      </c>
      <c r="C445" s="2">
        <v>1</v>
      </c>
      <c r="D445" s="2">
        <v>0</v>
      </c>
      <c r="E445" s="2">
        <v>0</v>
      </c>
      <c r="F445" s="2">
        <v>0</v>
      </c>
      <c r="G445" s="2">
        <v>12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0</v>
      </c>
      <c r="Z445" s="2">
        <v>0</v>
      </c>
      <c r="AA445" s="2">
        <v>0</v>
      </c>
      <c r="AB445" s="2">
        <v>0</v>
      </c>
      <c r="AC445" s="2">
        <v>0</v>
      </c>
      <c r="AD445" s="2">
        <v>0</v>
      </c>
      <c r="AE445" s="2">
        <v>0</v>
      </c>
      <c r="AF445" s="2">
        <v>0</v>
      </c>
      <c r="AG445" s="2">
        <v>11.7</v>
      </c>
      <c r="AH445" s="2">
        <v>16.5</v>
      </c>
      <c r="AI445" s="2">
        <v>26.2</v>
      </c>
      <c r="AJ445" s="2">
        <v>3.46</v>
      </c>
      <c r="AK445" s="2">
        <v>23.158000000000001</v>
      </c>
      <c r="AL445" s="2">
        <v>0.99</v>
      </c>
      <c r="AM445" s="2">
        <v>3.47</v>
      </c>
      <c r="AN445" s="2">
        <v>31.3</v>
      </c>
      <c r="AO445" s="2">
        <v>222</v>
      </c>
      <c r="AP445" s="2">
        <v>5.6</v>
      </c>
      <c r="AQ445" s="2">
        <v>3.6</v>
      </c>
      <c r="AR445" s="2">
        <v>3</v>
      </c>
    </row>
    <row r="446" spans="1:44" x14ac:dyDescent="0.3">
      <c r="A446" s="2">
        <v>187</v>
      </c>
      <c r="B446" s="2">
        <v>1034151</v>
      </c>
      <c r="C446" s="2">
        <v>1</v>
      </c>
      <c r="D446" s="2">
        <v>1</v>
      </c>
      <c r="E446" s="2">
        <v>1</v>
      </c>
      <c r="F446" s="2">
        <v>0</v>
      </c>
      <c r="G446" s="2">
        <v>24</v>
      </c>
      <c r="H446" s="2">
        <v>1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1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1</v>
      </c>
      <c r="Y446" s="2">
        <v>0</v>
      </c>
      <c r="Z446" s="2">
        <v>0</v>
      </c>
      <c r="AA446" s="2">
        <v>0</v>
      </c>
      <c r="AB446" s="2">
        <v>0</v>
      </c>
      <c r="AC446" s="2">
        <v>0</v>
      </c>
      <c r="AD446" s="2">
        <v>0</v>
      </c>
      <c r="AE446" s="2">
        <v>0</v>
      </c>
      <c r="AF446" s="2">
        <v>0</v>
      </c>
      <c r="AG446" s="2">
        <v>11.8</v>
      </c>
      <c r="AH446" s="2">
        <v>23.6</v>
      </c>
      <c r="AI446" s="2">
        <v>29.9</v>
      </c>
      <c r="AJ446" s="2">
        <v>2.2400000000000002</v>
      </c>
      <c r="AK446" s="2">
        <v>23.158000000000001</v>
      </c>
      <c r="AL446" s="2">
        <v>1</v>
      </c>
      <c r="AM446" s="2">
        <v>6.25</v>
      </c>
      <c r="AN446" s="2">
        <v>31.8</v>
      </c>
      <c r="AO446" s="2">
        <v>109</v>
      </c>
      <c r="AP446" s="2">
        <v>8.6</v>
      </c>
      <c r="AQ446" s="2">
        <v>3.77</v>
      </c>
      <c r="AR446" s="2">
        <v>1</v>
      </c>
    </row>
    <row r="447" spans="1:44" x14ac:dyDescent="0.3">
      <c r="A447" s="2">
        <v>188</v>
      </c>
      <c r="B447" s="2">
        <v>1036152</v>
      </c>
      <c r="C447" s="2">
        <v>1</v>
      </c>
      <c r="D447" s="2">
        <v>1</v>
      </c>
      <c r="E447" s="2">
        <v>1</v>
      </c>
      <c r="F447" s="2">
        <v>0</v>
      </c>
      <c r="G447" s="2">
        <v>18</v>
      </c>
      <c r="H447" s="2">
        <v>1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2">
        <v>0</v>
      </c>
      <c r="U447" s="2">
        <v>0</v>
      </c>
      <c r="V447" s="2">
        <v>0</v>
      </c>
      <c r="W447" s="2">
        <v>0</v>
      </c>
      <c r="X447" s="2">
        <v>0</v>
      </c>
      <c r="Y447" s="2">
        <v>0</v>
      </c>
      <c r="Z447" s="3">
        <v>1</v>
      </c>
      <c r="AA447" s="2">
        <v>1</v>
      </c>
      <c r="AB447" s="2">
        <v>0</v>
      </c>
      <c r="AC447" s="2">
        <v>0</v>
      </c>
      <c r="AD447" s="2">
        <v>0</v>
      </c>
      <c r="AE447" s="2">
        <v>0</v>
      </c>
      <c r="AF447" s="2">
        <v>0</v>
      </c>
      <c r="AG447" s="2">
        <v>10.5</v>
      </c>
      <c r="AH447" s="2">
        <v>19.100000000000001</v>
      </c>
      <c r="AI447" s="2">
        <v>26.4</v>
      </c>
      <c r="AJ447" s="2">
        <v>2.23</v>
      </c>
      <c r="AK447" s="2">
        <v>14.9</v>
      </c>
      <c r="AL447" s="2">
        <v>0.9</v>
      </c>
      <c r="AM447" s="2">
        <v>3.32</v>
      </c>
      <c r="AN447" s="2">
        <v>38.700000000000003</v>
      </c>
      <c r="AO447" s="2">
        <v>155</v>
      </c>
      <c r="AP447" s="2">
        <v>5.4</v>
      </c>
      <c r="AQ447" s="2">
        <v>4.3499999999999996</v>
      </c>
      <c r="AR447" s="2">
        <v>4</v>
      </c>
    </row>
    <row r="448" spans="1:44" x14ac:dyDescent="0.3">
      <c r="A448" s="2">
        <v>189</v>
      </c>
      <c r="B448" s="2">
        <v>1037597</v>
      </c>
      <c r="C448" s="2">
        <v>1</v>
      </c>
      <c r="D448" s="2">
        <v>0</v>
      </c>
      <c r="E448" s="2">
        <v>0</v>
      </c>
      <c r="F448" s="2">
        <v>0</v>
      </c>
      <c r="G448" s="2">
        <v>17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0</v>
      </c>
      <c r="W448" s="2">
        <v>0</v>
      </c>
      <c r="X448" s="2">
        <v>0</v>
      </c>
      <c r="Y448" s="2">
        <v>0</v>
      </c>
      <c r="Z448" s="2">
        <v>0</v>
      </c>
      <c r="AA448" s="2">
        <v>0</v>
      </c>
      <c r="AB448" s="2">
        <v>1</v>
      </c>
      <c r="AC448" s="2">
        <v>0</v>
      </c>
      <c r="AD448" s="2">
        <v>0</v>
      </c>
      <c r="AE448" s="2">
        <v>0</v>
      </c>
      <c r="AF448" s="2">
        <v>0</v>
      </c>
      <c r="AG448" s="2">
        <v>12.3</v>
      </c>
      <c r="AH448" s="2">
        <v>18.600000000000001</v>
      </c>
      <c r="AI448" s="2">
        <v>26.7</v>
      </c>
      <c r="AJ448" s="2">
        <v>2.99</v>
      </c>
      <c r="AK448" s="2">
        <v>23.158000000000001</v>
      </c>
      <c r="AL448" s="2">
        <v>1.04</v>
      </c>
      <c r="AM448" s="2">
        <v>5.78</v>
      </c>
      <c r="AN448" s="2">
        <v>39.6</v>
      </c>
      <c r="AO448" s="2">
        <v>169</v>
      </c>
      <c r="AP448" s="2">
        <v>5.7</v>
      </c>
      <c r="AQ448" s="2">
        <v>4.84</v>
      </c>
      <c r="AR448" s="2">
        <v>5</v>
      </c>
    </row>
    <row r="449" spans="1:44" x14ac:dyDescent="0.3">
      <c r="A449" s="2">
        <v>190</v>
      </c>
      <c r="B449" s="2">
        <v>1042945</v>
      </c>
      <c r="C449" s="2">
        <v>1</v>
      </c>
      <c r="D449" s="2">
        <v>1</v>
      </c>
      <c r="E449" s="2">
        <v>0</v>
      </c>
      <c r="F449" s="2">
        <v>0</v>
      </c>
      <c r="G449" s="2">
        <v>8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0</v>
      </c>
      <c r="Z449" s="2">
        <v>0</v>
      </c>
      <c r="AA449" s="2">
        <v>0</v>
      </c>
      <c r="AB449" s="2">
        <v>0</v>
      </c>
      <c r="AC449" s="2">
        <v>0</v>
      </c>
      <c r="AD449" s="2">
        <v>0</v>
      </c>
      <c r="AE449" s="2">
        <v>0</v>
      </c>
      <c r="AF449" s="2">
        <v>0</v>
      </c>
      <c r="AG449" s="2">
        <v>11.5</v>
      </c>
      <c r="AH449" s="2">
        <v>18.600000000000001</v>
      </c>
      <c r="AI449" s="2">
        <v>20.8</v>
      </c>
      <c r="AJ449" s="2">
        <v>2.69</v>
      </c>
      <c r="AK449" s="2">
        <v>23.158000000000001</v>
      </c>
      <c r="AL449" s="2">
        <v>0.97</v>
      </c>
      <c r="AM449" s="2">
        <v>8.18</v>
      </c>
      <c r="AN449" s="2">
        <v>37.5</v>
      </c>
      <c r="AO449" s="2">
        <v>174</v>
      </c>
      <c r="AP449" s="2">
        <v>7.2</v>
      </c>
      <c r="AQ449" s="2">
        <v>3.6</v>
      </c>
      <c r="AR449" s="2">
        <v>5</v>
      </c>
    </row>
    <row r="450" spans="1:44" x14ac:dyDescent="0.3">
      <c r="A450" s="2">
        <v>191</v>
      </c>
      <c r="B450" s="2">
        <v>1043165</v>
      </c>
      <c r="C450" s="2">
        <v>1</v>
      </c>
      <c r="D450" s="2">
        <v>0</v>
      </c>
      <c r="E450" s="2">
        <v>1</v>
      </c>
      <c r="F450" s="2">
        <v>0</v>
      </c>
      <c r="G450" s="2">
        <v>4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1</v>
      </c>
      <c r="V450" s="2">
        <v>0</v>
      </c>
      <c r="W450" s="2">
        <v>0</v>
      </c>
      <c r="X450" s="2">
        <v>0</v>
      </c>
      <c r="Y450" s="2">
        <v>0</v>
      </c>
      <c r="Z450" s="2">
        <v>0</v>
      </c>
      <c r="AA450" s="2">
        <v>0</v>
      </c>
      <c r="AB450" s="2">
        <v>1</v>
      </c>
      <c r="AC450" s="2">
        <v>0</v>
      </c>
      <c r="AD450" s="2">
        <v>0</v>
      </c>
      <c r="AE450" s="2">
        <v>0</v>
      </c>
      <c r="AF450" s="2">
        <v>0</v>
      </c>
      <c r="AG450" s="2">
        <v>11.4</v>
      </c>
      <c r="AH450" s="2">
        <v>18.100000000000001</v>
      </c>
      <c r="AI450" s="2">
        <v>24</v>
      </c>
      <c r="AJ450" s="2">
        <v>2.0699999999999998</v>
      </c>
      <c r="AK450" s="2">
        <v>23.158000000000001</v>
      </c>
      <c r="AL450" s="2">
        <v>0.97</v>
      </c>
      <c r="AM450" s="2">
        <v>14.41</v>
      </c>
      <c r="AN450" s="2">
        <v>32.9</v>
      </c>
      <c r="AO450" s="2">
        <v>87</v>
      </c>
      <c r="AP450" s="2">
        <v>6</v>
      </c>
      <c r="AQ450" s="2">
        <v>4</v>
      </c>
      <c r="AR450" s="2">
        <v>4</v>
      </c>
    </row>
    <row r="451" spans="1:44" x14ac:dyDescent="0.3">
      <c r="A451" s="2">
        <v>192</v>
      </c>
      <c r="B451" s="2">
        <v>1046698</v>
      </c>
      <c r="C451" s="2">
        <v>1</v>
      </c>
      <c r="D451" s="2">
        <v>0</v>
      </c>
      <c r="E451" s="2">
        <v>0</v>
      </c>
      <c r="F451" s="2">
        <v>0</v>
      </c>
      <c r="G451" s="2">
        <v>10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0</v>
      </c>
      <c r="S451" s="2">
        <v>0</v>
      </c>
      <c r="T451" s="2">
        <v>0</v>
      </c>
      <c r="U451" s="2">
        <v>1</v>
      </c>
      <c r="V451" s="2">
        <v>0</v>
      </c>
      <c r="W451" s="2">
        <v>0</v>
      </c>
      <c r="X451" s="2">
        <v>0</v>
      </c>
      <c r="Y451" s="2">
        <v>0</v>
      </c>
      <c r="Z451" s="2">
        <v>0</v>
      </c>
      <c r="AA451" s="2">
        <v>0</v>
      </c>
      <c r="AB451" s="2">
        <v>1</v>
      </c>
      <c r="AC451" s="2">
        <v>0</v>
      </c>
      <c r="AD451" s="2">
        <v>0</v>
      </c>
      <c r="AE451" s="2">
        <v>0</v>
      </c>
      <c r="AF451" s="2">
        <v>0</v>
      </c>
      <c r="AG451" s="2">
        <v>11.6</v>
      </c>
      <c r="AH451" s="2">
        <v>17.399999999999999</v>
      </c>
      <c r="AI451" s="2">
        <v>24.8</v>
      </c>
      <c r="AJ451" s="2">
        <v>3.02</v>
      </c>
      <c r="AK451" s="2">
        <v>23.158000000000001</v>
      </c>
      <c r="AL451" s="2">
        <v>0.98</v>
      </c>
      <c r="AM451" s="2">
        <v>25.12</v>
      </c>
      <c r="AN451" s="2">
        <v>41.1</v>
      </c>
      <c r="AO451" s="2">
        <v>152</v>
      </c>
      <c r="AP451" s="2">
        <v>10.6</v>
      </c>
      <c r="AQ451" s="2">
        <v>4.7300000000000004</v>
      </c>
      <c r="AR451" s="2">
        <v>2</v>
      </c>
    </row>
    <row r="452" spans="1:44" x14ac:dyDescent="0.3">
      <c r="A452" s="2">
        <v>193</v>
      </c>
      <c r="B452" s="2">
        <v>1049639</v>
      </c>
      <c r="C452" s="2">
        <v>1</v>
      </c>
      <c r="D452" s="2">
        <v>1</v>
      </c>
      <c r="E452" s="2">
        <v>1</v>
      </c>
      <c r="F452" s="2">
        <v>0</v>
      </c>
      <c r="G452" s="2">
        <v>6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2">
        <v>0</v>
      </c>
      <c r="X452" s="2">
        <v>0</v>
      </c>
      <c r="Y452" s="2">
        <v>0</v>
      </c>
      <c r="Z452" s="3">
        <v>1</v>
      </c>
      <c r="AA452" s="2">
        <v>0</v>
      </c>
      <c r="AB452" s="2">
        <v>0</v>
      </c>
      <c r="AC452" s="2">
        <v>0</v>
      </c>
      <c r="AD452" s="2">
        <v>0</v>
      </c>
      <c r="AE452" s="2">
        <v>0</v>
      </c>
      <c r="AF452" s="2">
        <v>0</v>
      </c>
      <c r="AG452" s="2">
        <v>13.6</v>
      </c>
      <c r="AH452" s="2">
        <v>20.7</v>
      </c>
      <c r="AI452" s="2">
        <v>26.3</v>
      </c>
      <c r="AJ452" s="2">
        <v>4.18</v>
      </c>
      <c r="AK452" s="2">
        <v>23.158000000000001</v>
      </c>
      <c r="AL452" s="2">
        <v>1.1499999999999999</v>
      </c>
      <c r="AM452" s="2">
        <v>147.80000000000001</v>
      </c>
      <c r="AN452" s="2">
        <v>34.799999999999997</v>
      </c>
      <c r="AO452" s="2">
        <v>334</v>
      </c>
      <c r="AP452" s="2">
        <v>10.6</v>
      </c>
      <c r="AQ452" s="2">
        <v>3.13</v>
      </c>
      <c r="AR452" s="2">
        <v>12</v>
      </c>
    </row>
    <row r="453" spans="1:44" x14ac:dyDescent="0.3">
      <c r="A453" s="2">
        <v>194</v>
      </c>
      <c r="B453" s="2">
        <v>1054052</v>
      </c>
      <c r="C453" s="2">
        <v>1</v>
      </c>
      <c r="D453" s="2">
        <v>1</v>
      </c>
      <c r="E453" s="2">
        <v>1</v>
      </c>
      <c r="F453" s="2">
        <v>0</v>
      </c>
      <c r="G453" s="2">
        <v>6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0</v>
      </c>
      <c r="S453" s="2">
        <v>0</v>
      </c>
      <c r="T453" s="2">
        <v>0</v>
      </c>
      <c r="U453" s="2">
        <v>1</v>
      </c>
      <c r="V453" s="2">
        <v>0</v>
      </c>
      <c r="W453" s="2">
        <v>0</v>
      </c>
      <c r="X453" s="2">
        <v>0</v>
      </c>
      <c r="Y453" s="2">
        <v>0</v>
      </c>
      <c r="Z453" s="2">
        <v>0</v>
      </c>
      <c r="AA453" s="2">
        <v>0</v>
      </c>
      <c r="AB453" s="2">
        <v>0</v>
      </c>
      <c r="AC453" s="2">
        <v>0</v>
      </c>
      <c r="AD453" s="2">
        <v>0</v>
      </c>
      <c r="AE453" s="2">
        <v>0</v>
      </c>
      <c r="AF453" s="2">
        <v>0</v>
      </c>
      <c r="AG453" s="2">
        <v>10.6</v>
      </c>
      <c r="AH453" s="2">
        <v>17.100000000000001</v>
      </c>
      <c r="AI453" s="2">
        <v>24.5</v>
      </c>
      <c r="AJ453" s="2">
        <v>3.26</v>
      </c>
      <c r="AK453" s="2">
        <v>23.158000000000001</v>
      </c>
      <c r="AL453" s="2">
        <v>0.9</v>
      </c>
      <c r="AM453" s="2">
        <v>5.88</v>
      </c>
      <c r="AN453" s="2">
        <v>38.200000000000003</v>
      </c>
      <c r="AO453" s="2">
        <v>192</v>
      </c>
      <c r="AP453" s="2">
        <v>4.7</v>
      </c>
      <c r="AQ453" s="2">
        <v>3.83</v>
      </c>
      <c r="AR453" s="2">
        <v>3</v>
      </c>
    </row>
    <row r="454" spans="1:44" x14ac:dyDescent="0.3">
      <c r="A454" s="2">
        <v>195</v>
      </c>
      <c r="B454" s="2">
        <v>1057514</v>
      </c>
      <c r="C454" s="2">
        <v>1</v>
      </c>
      <c r="D454" s="2">
        <v>0</v>
      </c>
      <c r="E454" s="2">
        <v>1</v>
      </c>
      <c r="F454" s="2">
        <v>0</v>
      </c>
      <c r="G454" s="2">
        <v>5</v>
      </c>
      <c r="H454" s="2">
        <v>1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1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1</v>
      </c>
      <c r="V454" s="2">
        <v>0</v>
      </c>
      <c r="W454" s="2">
        <v>0</v>
      </c>
      <c r="X454" s="2">
        <v>0</v>
      </c>
      <c r="Y454" s="2">
        <v>0</v>
      </c>
      <c r="Z454" s="2">
        <v>0</v>
      </c>
      <c r="AA454" s="2">
        <v>0</v>
      </c>
      <c r="AB454" s="2">
        <v>0</v>
      </c>
      <c r="AC454" s="2">
        <v>0</v>
      </c>
      <c r="AD454" s="2">
        <v>0</v>
      </c>
      <c r="AE454" s="2">
        <v>0</v>
      </c>
      <c r="AF454" s="2">
        <v>0</v>
      </c>
      <c r="AG454" s="2">
        <v>10.8</v>
      </c>
      <c r="AH454" s="2">
        <v>14</v>
      </c>
      <c r="AI454" s="2">
        <v>32.200000000000003</v>
      </c>
      <c r="AJ454" s="2">
        <v>3.14</v>
      </c>
      <c r="AK454" s="2">
        <v>137.6</v>
      </c>
      <c r="AL454" s="2">
        <v>0.92</v>
      </c>
      <c r="AM454" s="2">
        <v>49.5</v>
      </c>
      <c r="AN454" s="2">
        <v>39.700000000000003</v>
      </c>
      <c r="AO454" s="2">
        <v>187</v>
      </c>
      <c r="AP454" s="2">
        <v>10.5</v>
      </c>
      <c r="AQ454" s="2">
        <v>5.18</v>
      </c>
      <c r="AR454" s="2">
        <v>4</v>
      </c>
    </row>
    <row r="455" spans="1:44" x14ac:dyDescent="0.3">
      <c r="A455" s="2">
        <v>196</v>
      </c>
      <c r="B455" s="2">
        <v>1058158</v>
      </c>
      <c r="C455" s="2">
        <v>1</v>
      </c>
      <c r="D455" s="2">
        <v>1</v>
      </c>
      <c r="E455" s="2">
        <v>0</v>
      </c>
      <c r="F455" s="2">
        <v>0</v>
      </c>
      <c r="G455" s="2">
        <v>14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0</v>
      </c>
      <c r="Z455" s="2">
        <v>0</v>
      </c>
      <c r="AA455" s="2">
        <v>0</v>
      </c>
      <c r="AB455" s="2">
        <v>0</v>
      </c>
      <c r="AC455" s="2">
        <v>0</v>
      </c>
      <c r="AD455" s="2">
        <v>0</v>
      </c>
      <c r="AE455" s="2">
        <v>0</v>
      </c>
      <c r="AF455" s="2">
        <v>0</v>
      </c>
      <c r="AG455" s="2">
        <v>10.199999999999999</v>
      </c>
      <c r="AH455" s="2">
        <v>18</v>
      </c>
      <c r="AI455" s="2">
        <v>22.8</v>
      </c>
      <c r="AJ455" s="2">
        <v>2.2400000000000002</v>
      </c>
      <c r="AK455" s="2">
        <v>23.158000000000001</v>
      </c>
      <c r="AL455" s="2">
        <v>0.87</v>
      </c>
      <c r="AM455" s="2">
        <v>4.78</v>
      </c>
      <c r="AN455" s="2">
        <v>41.8</v>
      </c>
      <c r="AO455" s="2">
        <v>248</v>
      </c>
      <c r="AP455" s="2">
        <v>5.4</v>
      </c>
      <c r="AQ455" s="2">
        <v>5.05</v>
      </c>
      <c r="AR455" s="2">
        <v>15</v>
      </c>
    </row>
    <row r="456" spans="1:44" x14ac:dyDescent="0.3">
      <c r="A456" s="2">
        <v>197</v>
      </c>
      <c r="B456" s="2">
        <v>1059315</v>
      </c>
      <c r="C456" s="2">
        <v>1</v>
      </c>
      <c r="D456" s="2">
        <v>1</v>
      </c>
      <c r="E456" s="2">
        <v>0</v>
      </c>
      <c r="F456" s="2">
        <v>0</v>
      </c>
      <c r="G456" s="2">
        <v>17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0</v>
      </c>
      <c r="Z456" s="2">
        <v>0</v>
      </c>
      <c r="AA456" s="2">
        <v>0</v>
      </c>
      <c r="AB456" s="2">
        <v>0</v>
      </c>
      <c r="AC456" s="2">
        <v>0</v>
      </c>
      <c r="AD456" s="2">
        <v>0</v>
      </c>
      <c r="AE456" s="2">
        <v>0</v>
      </c>
      <c r="AF456" s="2">
        <v>0</v>
      </c>
      <c r="AG456" s="2">
        <v>10.6</v>
      </c>
      <c r="AH456" s="2">
        <v>16.2</v>
      </c>
      <c r="AI456" s="2">
        <v>25.4</v>
      </c>
      <c r="AJ456" s="2">
        <v>2.66</v>
      </c>
      <c r="AK456" s="2">
        <v>23.158000000000001</v>
      </c>
      <c r="AL456" s="2">
        <v>0.9</v>
      </c>
      <c r="AM456" s="2">
        <v>3.97</v>
      </c>
      <c r="AN456" s="2">
        <v>35.6</v>
      </c>
      <c r="AO456" s="2">
        <v>259</v>
      </c>
      <c r="AP456" s="2">
        <v>5.0999999999999996</v>
      </c>
      <c r="AQ456" s="2">
        <v>4.08</v>
      </c>
      <c r="AR456" s="2">
        <v>5</v>
      </c>
    </row>
    <row r="457" spans="1:44" x14ac:dyDescent="0.3">
      <c r="A457" s="2">
        <v>198</v>
      </c>
      <c r="B457" s="2">
        <v>101171</v>
      </c>
      <c r="C457" s="2">
        <v>1</v>
      </c>
      <c r="D457" s="2">
        <v>0</v>
      </c>
      <c r="E457" s="2">
        <v>1</v>
      </c>
      <c r="F457" s="2">
        <v>0</v>
      </c>
      <c r="G457" s="2">
        <v>16</v>
      </c>
      <c r="H457" s="2">
        <v>1</v>
      </c>
      <c r="I457" s="2">
        <v>0</v>
      </c>
      <c r="J457" s="2">
        <v>0</v>
      </c>
      <c r="K457" s="2">
        <v>0</v>
      </c>
      <c r="L457" s="2">
        <v>0</v>
      </c>
      <c r="M457" s="2">
        <v>1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0</v>
      </c>
      <c r="Z457" s="2">
        <v>0</v>
      </c>
      <c r="AA457" s="2">
        <v>0</v>
      </c>
      <c r="AB457" s="2">
        <v>0</v>
      </c>
      <c r="AC457" s="2">
        <v>0</v>
      </c>
      <c r="AD457" s="2">
        <v>0</v>
      </c>
      <c r="AE457" s="2">
        <v>0</v>
      </c>
      <c r="AF457" s="2">
        <v>0</v>
      </c>
      <c r="AG457" s="2">
        <v>114.4</v>
      </c>
      <c r="AH457" s="2">
        <v>15</v>
      </c>
      <c r="AI457" s="2">
        <v>22.9</v>
      </c>
      <c r="AJ457" s="2">
        <v>2.62</v>
      </c>
      <c r="AK457" s="2">
        <v>23.158000000000001</v>
      </c>
      <c r="AL457" s="2">
        <v>0.97</v>
      </c>
      <c r="AM457" s="2">
        <v>13.63</v>
      </c>
      <c r="AN457" s="2">
        <v>36.799999999999997</v>
      </c>
      <c r="AO457" s="2">
        <v>117</v>
      </c>
      <c r="AP457" s="2">
        <v>8.4</v>
      </c>
      <c r="AQ457" s="2">
        <v>4.51</v>
      </c>
      <c r="AR457" s="2">
        <v>4</v>
      </c>
    </row>
    <row r="458" spans="1:44" x14ac:dyDescent="0.3">
      <c r="A458" s="2">
        <v>199</v>
      </c>
      <c r="B458" s="2">
        <v>1061970</v>
      </c>
      <c r="C458" s="2">
        <v>1</v>
      </c>
      <c r="D458" s="2">
        <v>1</v>
      </c>
      <c r="E458" s="2">
        <v>0</v>
      </c>
      <c r="F458" s="2">
        <v>0</v>
      </c>
      <c r="G458" s="2">
        <v>9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0</v>
      </c>
      <c r="Z458" s="2">
        <v>0</v>
      </c>
      <c r="AA458" s="2">
        <v>0</v>
      </c>
      <c r="AB458" s="2">
        <v>0</v>
      </c>
      <c r="AC458" s="2">
        <v>0</v>
      </c>
      <c r="AD458" s="2">
        <v>0</v>
      </c>
      <c r="AE458" s="2">
        <v>0</v>
      </c>
      <c r="AF458" s="2">
        <v>0</v>
      </c>
      <c r="AG458" s="2">
        <v>11</v>
      </c>
      <c r="AH458" s="2">
        <v>18.8</v>
      </c>
      <c r="AI458" s="2">
        <v>25.6</v>
      </c>
      <c r="AJ458" s="2">
        <v>3.76</v>
      </c>
      <c r="AK458" s="2">
        <v>23.158000000000001</v>
      </c>
      <c r="AL458" s="2">
        <v>0.93</v>
      </c>
      <c r="AM458" s="2">
        <v>2</v>
      </c>
      <c r="AN458" s="2">
        <v>35.799999999999997</v>
      </c>
      <c r="AO458" s="2">
        <v>237</v>
      </c>
      <c r="AP458" s="2">
        <v>4.9000000000000004</v>
      </c>
      <c r="AQ458" s="2">
        <v>3.84</v>
      </c>
      <c r="AR458" s="2">
        <v>8</v>
      </c>
    </row>
    <row r="459" spans="1:44" x14ac:dyDescent="0.3">
      <c r="A459" s="2">
        <v>200</v>
      </c>
      <c r="B459" s="2">
        <v>1066775</v>
      </c>
      <c r="C459" s="2">
        <v>1</v>
      </c>
      <c r="D459" s="2">
        <v>1</v>
      </c>
      <c r="E459" s="2">
        <v>1</v>
      </c>
      <c r="F459" s="2">
        <v>0</v>
      </c>
      <c r="G459" s="2">
        <v>11</v>
      </c>
      <c r="H459" s="2">
        <v>1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0</v>
      </c>
      <c r="Z459" s="2">
        <v>0</v>
      </c>
      <c r="AA459" s="2">
        <v>0</v>
      </c>
      <c r="AB459" s="2">
        <v>0</v>
      </c>
      <c r="AC459" s="2">
        <v>0</v>
      </c>
      <c r="AD459" s="2">
        <v>0</v>
      </c>
      <c r="AE459" s="2">
        <v>0</v>
      </c>
      <c r="AF459" s="2">
        <v>0</v>
      </c>
      <c r="AG459" s="2">
        <v>10.9</v>
      </c>
      <c r="AH459" s="2">
        <v>19.899999999999999</v>
      </c>
      <c r="AI459" s="2">
        <v>26.3</v>
      </c>
      <c r="AJ459" s="2">
        <v>2.71</v>
      </c>
      <c r="AK459" s="2">
        <v>29.7</v>
      </c>
      <c r="AL459" s="2">
        <v>0.93</v>
      </c>
      <c r="AM459" s="2">
        <v>10.32</v>
      </c>
      <c r="AN459" s="2">
        <v>41.9</v>
      </c>
      <c r="AO459" s="2">
        <v>221</v>
      </c>
      <c r="AP459" s="2">
        <v>4.7</v>
      </c>
      <c r="AQ459" s="2">
        <v>4.1399999999999997</v>
      </c>
      <c r="AR459" s="2">
        <v>14</v>
      </c>
    </row>
    <row r="460" spans="1:44" x14ac:dyDescent="0.3">
      <c r="A460" s="2">
        <v>201</v>
      </c>
      <c r="B460" s="2">
        <v>1067230</v>
      </c>
      <c r="C460" s="2">
        <v>1</v>
      </c>
      <c r="D460" s="2">
        <v>1</v>
      </c>
      <c r="E460" s="2">
        <v>1</v>
      </c>
      <c r="F460" s="2">
        <v>0</v>
      </c>
      <c r="G460" s="2">
        <v>20</v>
      </c>
      <c r="H460" s="2">
        <v>1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0</v>
      </c>
      <c r="X460" s="2">
        <v>0</v>
      </c>
      <c r="Y460" s="2">
        <v>0</v>
      </c>
      <c r="Z460" s="2">
        <v>0</v>
      </c>
      <c r="AA460" s="2">
        <v>0</v>
      </c>
      <c r="AB460" s="2">
        <v>0</v>
      </c>
      <c r="AC460" s="2">
        <v>0</v>
      </c>
      <c r="AD460" s="2">
        <v>1</v>
      </c>
      <c r="AE460" s="2">
        <v>0</v>
      </c>
      <c r="AF460" s="2">
        <v>1</v>
      </c>
      <c r="AG460" s="2">
        <v>22.2</v>
      </c>
      <c r="AH460" s="2">
        <v>18.5</v>
      </c>
      <c r="AI460" s="2">
        <v>32.700000000000003</v>
      </c>
      <c r="AJ460" s="2">
        <v>2.75</v>
      </c>
      <c r="AK460" s="2">
        <v>23.158000000000001</v>
      </c>
      <c r="AL460" s="2">
        <v>1.89</v>
      </c>
      <c r="AM460" s="2">
        <v>8.43</v>
      </c>
      <c r="AN460" s="2">
        <v>40.799999999999997</v>
      </c>
      <c r="AO460" s="2">
        <v>183</v>
      </c>
      <c r="AP460" s="2">
        <v>4.3</v>
      </c>
      <c r="AQ460" s="2">
        <v>3.6</v>
      </c>
      <c r="AR460" s="2">
        <v>6</v>
      </c>
    </row>
    <row r="461" spans="1:44" x14ac:dyDescent="0.3">
      <c r="A461" s="2">
        <v>202</v>
      </c>
      <c r="B461" s="2">
        <v>1062006</v>
      </c>
      <c r="C461" s="2">
        <v>1</v>
      </c>
      <c r="D461" s="2">
        <v>1</v>
      </c>
      <c r="E461" s="2">
        <v>0</v>
      </c>
      <c r="F461" s="2">
        <v>0</v>
      </c>
      <c r="G461" s="2">
        <v>8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1</v>
      </c>
      <c r="V461" s="2">
        <v>0</v>
      </c>
      <c r="W461" s="2">
        <v>0</v>
      </c>
      <c r="X461" s="2">
        <v>0</v>
      </c>
      <c r="Y461" s="2">
        <v>0</v>
      </c>
      <c r="Z461" s="2">
        <v>0</v>
      </c>
      <c r="AA461" s="2">
        <v>0</v>
      </c>
      <c r="AB461" s="2">
        <v>0</v>
      </c>
      <c r="AC461" s="2">
        <v>0</v>
      </c>
      <c r="AD461" s="2">
        <v>0</v>
      </c>
      <c r="AE461" s="2">
        <v>0</v>
      </c>
      <c r="AF461" s="2">
        <v>0</v>
      </c>
      <c r="AG461" s="2">
        <v>11.4</v>
      </c>
      <c r="AH461" s="2">
        <v>14.8</v>
      </c>
      <c r="AI461" s="2">
        <v>25.7</v>
      </c>
      <c r="AJ461" s="2">
        <v>4.6100000000000003</v>
      </c>
      <c r="AK461" s="2">
        <v>23.158000000000001</v>
      </c>
      <c r="AL461" s="2">
        <v>4.6100000000000003</v>
      </c>
      <c r="AM461" s="2">
        <v>0.92</v>
      </c>
      <c r="AN461" s="2">
        <v>47.2</v>
      </c>
      <c r="AO461" s="2">
        <v>355</v>
      </c>
      <c r="AP461" s="2">
        <v>10.8</v>
      </c>
      <c r="AQ461" s="2">
        <v>4.24</v>
      </c>
      <c r="AR461" s="2">
        <v>6</v>
      </c>
    </row>
    <row r="462" spans="1:44" x14ac:dyDescent="0.3">
      <c r="A462" s="2">
        <v>203</v>
      </c>
      <c r="B462" s="2">
        <v>1067657</v>
      </c>
      <c r="C462" s="2">
        <v>1</v>
      </c>
      <c r="D462" s="2">
        <v>1</v>
      </c>
      <c r="E462" s="2">
        <v>1</v>
      </c>
      <c r="F462" s="2">
        <v>0</v>
      </c>
      <c r="G462" s="2">
        <v>4</v>
      </c>
      <c r="H462" s="2">
        <v>1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1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2">
        <v>0</v>
      </c>
      <c r="X462" s="2">
        <v>0</v>
      </c>
      <c r="Y462" s="2">
        <v>0</v>
      </c>
      <c r="Z462" s="3">
        <v>1</v>
      </c>
      <c r="AA462" s="2">
        <v>0</v>
      </c>
      <c r="AB462" s="2">
        <v>0</v>
      </c>
      <c r="AC462" s="2">
        <v>0</v>
      </c>
      <c r="AD462" s="2">
        <v>1</v>
      </c>
      <c r="AE462" s="2">
        <v>0</v>
      </c>
      <c r="AF462" s="2">
        <v>0</v>
      </c>
      <c r="AG462" s="2">
        <v>13.7</v>
      </c>
      <c r="AH462" s="2">
        <v>17.3</v>
      </c>
      <c r="AI462" s="2">
        <v>26</v>
      </c>
      <c r="AJ462" s="2">
        <v>4.04</v>
      </c>
      <c r="AK462" s="2">
        <v>28.8</v>
      </c>
      <c r="AL462" s="2">
        <v>1.1499999999999999</v>
      </c>
      <c r="AM462" s="2">
        <v>8.25</v>
      </c>
      <c r="AN462" s="2">
        <v>24.3</v>
      </c>
      <c r="AO462" s="2">
        <v>154</v>
      </c>
      <c r="AP462" s="2">
        <v>5.0999999999999996</v>
      </c>
      <c r="AQ462" s="2">
        <v>3.08</v>
      </c>
      <c r="AR462" s="2">
        <v>6</v>
      </c>
    </row>
    <row r="463" spans="1:44" x14ac:dyDescent="0.3">
      <c r="A463" s="2">
        <v>204</v>
      </c>
      <c r="B463" s="2">
        <v>1090277</v>
      </c>
      <c r="C463" s="2">
        <v>1</v>
      </c>
      <c r="D463" s="2">
        <v>0</v>
      </c>
      <c r="E463" s="2">
        <v>0</v>
      </c>
      <c r="F463" s="2">
        <v>0</v>
      </c>
      <c r="G463" s="2">
        <v>4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0</v>
      </c>
      <c r="W463" s="2">
        <v>0</v>
      </c>
      <c r="X463" s="2">
        <v>0</v>
      </c>
      <c r="Y463" s="2">
        <v>0</v>
      </c>
      <c r="Z463" s="3">
        <v>1</v>
      </c>
      <c r="AA463" s="2">
        <v>0</v>
      </c>
      <c r="AB463" s="2">
        <v>1</v>
      </c>
      <c r="AC463" s="2">
        <v>0</v>
      </c>
      <c r="AD463" s="2">
        <v>0</v>
      </c>
      <c r="AE463" s="2">
        <v>0</v>
      </c>
      <c r="AF463" s="2">
        <v>0</v>
      </c>
      <c r="AG463" s="2">
        <v>10.3</v>
      </c>
      <c r="AH463" s="2">
        <v>18.7</v>
      </c>
      <c r="AI463" s="2">
        <v>22.1</v>
      </c>
      <c r="AJ463" s="2">
        <v>4.95</v>
      </c>
      <c r="AK463" s="2">
        <v>23.158000000000001</v>
      </c>
      <c r="AL463" s="2">
        <v>0.87</v>
      </c>
      <c r="AM463" s="2">
        <v>4.2300000000000004</v>
      </c>
      <c r="AN463" s="2">
        <v>40.700000000000003</v>
      </c>
      <c r="AO463" s="2">
        <v>135</v>
      </c>
      <c r="AP463" s="2">
        <v>5.3</v>
      </c>
      <c r="AQ463" s="2">
        <v>3.89</v>
      </c>
      <c r="AR463" s="2">
        <v>3</v>
      </c>
    </row>
    <row r="464" spans="1:44" x14ac:dyDescent="0.3">
      <c r="A464" s="2">
        <v>205</v>
      </c>
      <c r="B464" s="2">
        <v>1092524</v>
      </c>
      <c r="C464" s="2">
        <v>1</v>
      </c>
      <c r="D464" s="2">
        <v>0</v>
      </c>
      <c r="E464" s="2">
        <v>1</v>
      </c>
      <c r="F464" s="2">
        <v>0</v>
      </c>
      <c r="G464" s="2">
        <v>8</v>
      </c>
      <c r="H464" s="2">
        <v>1</v>
      </c>
      <c r="I464" s="2">
        <v>1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2">
        <v>0</v>
      </c>
      <c r="X464" s="2">
        <v>0</v>
      </c>
      <c r="Y464" s="2">
        <v>0</v>
      </c>
      <c r="Z464" s="2">
        <v>0</v>
      </c>
      <c r="AA464" s="2">
        <v>0</v>
      </c>
      <c r="AB464" s="2">
        <v>1</v>
      </c>
      <c r="AC464" s="2">
        <v>0</v>
      </c>
      <c r="AD464" s="2">
        <v>0</v>
      </c>
      <c r="AE464" s="2">
        <v>0</v>
      </c>
      <c r="AF464" s="2">
        <v>0</v>
      </c>
      <c r="AG464" s="2">
        <v>24.6</v>
      </c>
      <c r="AH464" s="2">
        <v>19.8</v>
      </c>
      <c r="AI464" s="2">
        <v>58</v>
      </c>
      <c r="AJ464" s="2">
        <v>3.81</v>
      </c>
      <c r="AK464" s="2">
        <v>3.4</v>
      </c>
      <c r="AL464" s="2">
        <v>2.0499999999999998</v>
      </c>
      <c r="AM464" s="2">
        <v>1.0900000000000001</v>
      </c>
      <c r="AN464" s="2">
        <v>39</v>
      </c>
      <c r="AO464" s="2">
        <v>129</v>
      </c>
      <c r="AP464" s="2">
        <v>4.8</v>
      </c>
      <c r="AQ464" s="2">
        <v>6.08</v>
      </c>
      <c r="AR464" s="2">
        <v>8</v>
      </c>
    </row>
    <row r="465" spans="1:44" x14ac:dyDescent="0.3">
      <c r="A465" s="2">
        <v>206</v>
      </c>
      <c r="B465" s="2">
        <v>1173247</v>
      </c>
      <c r="C465" s="2">
        <v>1</v>
      </c>
      <c r="D465" s="2">
        <v>1</v>
      </c>
      <c r="E465" s="2">
        <v>1</v>
      </c>
      <c r="F465" s="2">
        <v>0</v>
      </c>
      <c r="G465" s="2">
        <v>13</v>
      </c>
      <c r="H465" s="2">
        <v>1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0</v>
      </c>
      <c r="W465" s="2">
        <v>0</v>
      </c>
      <c r="X465" s="2">
        <v>0</v>
      </c>
      <c r="Y465" s="2">
        <v>0</v>
      </c>
      <c r="Z465" s="2">
        <v>0</v>
      </c>
      <c r="AA465" s="2">
        <v>1</v>
      </c>
      <c r="AB465" s="2">
        <v>0</v>
      </c>
      <c r="AC465" s="2">
        <v>0</v>
      </c>
      <c r="AD465" s="2">
        <v>0</v>
      </c>
      <c r="AE465" s="2">
        <v>0</v>
      </c>
      <c r="AF465" s="2">
        <v>0</v>
      </c>
      <c r="AG465" s="2">
        <v>21.2</v>
      </c>
      <c r="AH465" s="1">
        <v>15.3</v>
      </c>
      <c r="AI465" s="2">
        <v>40.799999999999997</v>
      </c>
      <c r="AJ465" s="2">
        <v>3.38</v>
      </c>
      <c r="AK465" s="2">
        <v>23.7</v>
      </c>
      <c r="AL465" s="2">
        <v>1.75</v>
      </c>
      <c r="AM465" s="2">
        <v>8.31</v>
      </c>
      <c r="AN465" s="2">
        <v>34.1</v>
      </c>
      <c r="AO465" s="2">
        <v>375</v>
      </c>
      <c r="AP465" s="2">
        <v>7.6</v>
      </c>
      <c r="AQ465" s="2">
        <v>2.81</v>
      </c>
      <c r="AR465" s="2">
        <v>4</v>
      </c>
    </row>
    <row r="466" spans="1:44" x14ac:dyDescent="0.3">
      <c r="A466" s="2">
        <v>207</v>
      </c>
      <c r="B466" s="2">
        <v>1176853</v>
      </c>
      <c r="C466" s="2">
        <v>1</v>
      </c>
      <c r="D466" s="2">
        <v>1</v>
      </c>
      <c r="E466" s="2">
        <v>1</v>
      </c>
      <c r="F466" s="2">
        <v>0</v>
      </c>
      <c r="G466" s="2">
        <v>5</v>
      </c>
      <c r="H466" s="2">
        <v>1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1</v>
      </c>
      <c r="V466" s="2">
        <v>0</v>
      </c>
      <c r="W466" s="2">
        <v>0</v>
      </c>
      <c r="X466" s="2">
        <v>0</v>
      </c>
      <c r="Y466" s="2">
        <v>0</v>
      </c>
      <c r="Z466" s="2">
        <v>0</v>
      </c>
      <c r="AA466" s="2">
        <v>0</v>
      </c>
      <c r="AB466" s="2">
        <v>0</v>
      </c>
      <c r="AC466" s="2">
        <v>0</v>
      </c>
      <c r="AD466" s="2">
        <v>0</v>
      </c>
      <c r="AE466" s="2">
        <v>0</v>
      </c>
      <c r="AF466" s="2">
        <v>0</v>
      </c>
      <c r="AG466" s="2">
        <v>11.1</v>
      </c>
      <c r="AH466" s="2">
        <v>16.3</v>
      </c>
      <c r="AI466" s="2">
        <v>26.6</v>
      </c>
      <c r="AJ466" s="2">
        <v>2.65</v>
      </c>
      <c r="AK466" s="2">
        <v>145</v>
      </c>
      <c r="AL466" s="2">
        <v>0.94</v>
      </c>
      <c r="AM466" s="2">
        <v>28.86</v>
      </c>
      <c r="AN466" s="2">
        <v>34.9</v>
      </c>
      <c r="AO466" s="2">
        <v>182</v>
      </c>
      <c r="AP466" s="2">
        <v>11.9</v>
      </c>
      <c r="AQ466" s="2">
        <v>3.37</v>
      </c>
      <c r="AR466" s="2">
        <v>6</v>
      </c>
    </row>
    <row r="467" spans="1:44" x14ac:dyDescent="0.3">
      <c r="A467" s="2">
        <v>208</v>
      </c>
      <c r="B467" s="2">
        <v>1180730</v>
      </c>
      <c r="C467" s="2">
        <v>1</v>
      </c>
      <c r="D467" s="2">
        <v>0</v>
      </c>
      <c r="E467" s="2">
        <v>0</v>
      </c>
      <c r="F467" s="2">
        <v>0</v>
      </c>
      <c r="G467" s="2">
        <v>15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0</v>
      </c>
      <c r="S467" s="2">
        <v>0</v>
      </c>
      <c r="T467" s="2">
        <v>0</v>
      </c>
      <c r="U467" s="2">
        <v>1</v>
      </c>
      <c r="V467" s="2">
        <v>0</v>
      </c>
      <c r="W467" s="2">
        <v>0</v>
      </c>
      <c r="X467" s="2">
        <v>0</v>
      </c>
      <c r="Y467" s="2">
        <v>0</v>
      </c>
      <c r="Z467" s="3">
        <v>1</v>
      </c>
      <c r="AA467" s="2">
        <v>0</v>
      </c>
      <c r="AB467" s="2">
        <v>1</v>
      </c>
      <c r="AC467" s="2">
        <v>0</v>
      </c>
      <c r="AD467" s="2">
        <v>0</v>
      </c>
      <c r="AE467" s="2">
        <v>0</v>
      </c>
      <c r="AF467" s="2">
        <v>0</v>
      </c>
      <c r="AG467" s="2">
        <v>11.5</v>
      </c>
      <c r="AH467" s="2">
        <v>15.9</v>
      </c>
      <c r="AI467" s="2">
        <v>30</v>
      </c>
      <c r="AJ467" s="2">
        <v>2.59</v>
      </c>
      <c r="AK467" s="2">
        <v>23.158000000000001</v>
      </c>
      <c r="AL467" s="2">
        <v>0.97</v>
      </c>
      <c r="AM467" s="2">
        <v>7.88</v>
      </c>
      <c r="AN467" s="2">
        <v>39.1</v>
      </c>
      <c r="AO467" s="2">
        <v>81</v>
      </c>
      <c r="AP467" s="2">
        <v>4.3</v>
      </c>
      <c r="AQ467" s="2">
        <v>4.1500000000000004</v>
      </c>
      <c r="AR467" s="2">
        <v>11</v>
      </c>
    </row>
    <row r="468" spans="1:44" x14ac:dyDescent="0.3">
      <c r="A468" s="2">
        <v>209</v>
      </c>
      <c r="B468" s="2">
        <v>1274096</v>
      </c>
      <c r="C468" s="2">
        <v>1</v>
      </c>
      <c r="D468" s="2">
        <v>1</v>
      </c>
      <c r="E468" s="2">
        <v>0</v>
      </c>
      <c r="F468" s="2">
        <v>0</v>
      </c>
      <c r="G468" s="2">
        <v>5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0</v>
      </c>
      <c r="Z468" s="2">
        <v>0</v>
      </c>
      <c r="AA468" s="2">
        <v>0</v>
      </c>
      <c r="AB468" s="2">
        <v>0</v>
      </c>
      <c r="AC468" s="2">
        <v>0</v>
      </c>
      <c r="AD468" s="2">
        <v>0</v>
      </c>
      <c r="AE468" s="2">
        <v>0</v>
      </c>
      <c r="AF468" s="2">
        <v>0</v>
      </c>
      <c r="AG468" s="2">
        <v>12.4</v>
      </c>
      <c r="AH468" s="2">
        <v>20</v>
      </c>
      <c r="AI468" s="2">
        <v>38.700000000000003</v>
      </c>
      <c r="AJ468" s="2">
        <v>2.81</v>
      </c>
      <c r="AK468" s="2">
        <v>23.158000000000001</v>
      </c>
      <c r="AL468" s="2">
        <v>1.05</v>
      </c>
      <c r="AM468" s="2">
        <v>9.15</v>
      </c>
      <c r="AN468" s="2">
        <v>25.9</v>
      </c>
      <c r="AO468" s="2">
        <v>192</v>
      </c>
      <c r="AP468" s="2">
        <v>3.5</v>
      </c>
      <c r="AQ468" s="2">
        <v>3.21</v>
      </c>
      <c r="AR468" s="2">
        <v>6</v>
      </c>
    </row>
    <row r="469" spans="1:44" x14ac:dyDescent="0.3">
      <c r="A469" s="2">
        <v>210</v>
      </c>
      <c r="B469" s="2">
        <v>1308224</v>
      </c>
      <c r="C469" s="2">
        <v>1</v>
      </c>
      <c r="D469" s="2">
        <v>1</v>
      </c>
      <c r="E469" s="2">
        <v>1</v>
      </c>
      <c r="F469" s="2">
        <v>0</v>
      </c>
      <c r="G469" s="2">
        <v>7</v>
      </c>
      <c r="H469" s="2">
        <v>1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0</v>
      </c>
      <c r="Z469" s="2">
        <v>0</v>
      </c>
      <c r="AA469" s="2">
        <v>0</v>
      </c>
      <c r="AB469" s="2">
        <v>0</v>
      </c>
      <c r="AC469" s="2">
        <v>0</v>
      </c>
      <c r="AD469" s="2">
        <v>0</v>
      </c>
      <c r="AE469" s="2">
        <v>0</v>
      </c>
      <c r="AF469" s="2">
        <v>0</v>
      </c>
      <c r="AG469" s="2">
        <v>10.3</v>
      </c>
      <c r="AH469" s="2">
        <v>16.3</v>
      </c>
      <c r="AI469" s="2">
        <v>25.7</v>
      </c>
      <c r="AJ469" s="2">
        <v>2.56</v>
      </c>
      <c r="AK469" s="2">
        <v>23.158000000000001</v>
      </c>
      <c r="AL469" s="2">
        <v>0.88</v>
      </c>
      <c r="AM469" s="2">
        <v>2</v>
      </c>
      <c r="AN469" s="2">
        <v>41.3</v>
      </c>
      <c r="AO469" s="2">
        <v>172</v>
      </c>
      <c r="AP469" s="2">
        <v>6.1</v>
      </c>
      <c r="AQ469" s="2">
        <v>4.5</v>
      </c>
      <c r="AR469" s="2">
        <v>4</v>
      </c>
    </row>
    <row r="470" spans="1:44" x14ac:dyDescent="0.3">
      <c r="A470" s="2">
        <v>211</v>
      </c>
      <c r="B470" s="2">
        <v>1315959</v>
      </c>
      <c r="C470" s="2">
        <v>1</v>
      </c>
      <c r="D470" s="2">
        <v>0</v>
      </c>
      <c r="E470" s="2">
        <v>1</v>
      </c>
      <c r="F470" s="2">
        <v>0</v>
      </c>
      <c r="G470" s="2">
        <v>9</v>
      </c>
      <c r="H470" s="2">
        <v>1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1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2">
        <v>0</v>
      </c>
      <c r="X470" s="2">
        <v>0</v>
      </c>
      <c r="Y470" s="2">
        <v>0</v>
      </c>
      <c r="Z470" s="2">
        <v>0</v>
      </c>
      <c r="AA470" s="2">
        <v>0</v>
      </c>
      <c r="AB470" s="2">
        <v>1</v>
      </c>
      <c r="AC470" s="2">
        <v>0</v>
      </c>
      <c r="AD470" s="2">
        <v>0</v>
      </c>
      <c r="AE470" s="2">
        <v>0</v>
      </c>
      <c r="AF470" s="2">
        <v>0</v>
      </c>
      <c r="AG470" s="2">
        <v>12.6</v>
      </c>
      <c r="AH470" s="2">
        <v>15.6</v>
      </c>
      <c r="AI470" s="2">
        <v>35.4</v>
      </c>
      <c r="AJ470" s="2">
        <v>4.24</v>
      </c>
      <c r="AK470" s="2">
        <v>23.158000000000001</v>
      </c>
      <c r="AL470" s="2">
        <v>1.07</v>
      </c>
      <c r="AM470" s="2">
        <v>3.91</v>
      </c>
      <c r="AN470" s="2">
        <v>38.799999999999997</v>
      </c>
      <c r="AO470" s="2">
        <v>339</v>
      </c>
      <c r="AP470" s="2">
        <v>6.6</v>
      </c>
      <c r="AQ470" s="2">
        <v>3.6</v>
      </c>
      <c r="AR470" s="2">
        <v>9</v>
      </c>
    </row>
    <row r="471" spans="1:44" x14ac:dyDescent="0.3">
      <c r="A471" s="2">
        <v>212</v>
      </c>
      <c r="B471" s="2">
        <v>1320484</v>
      </c>
      <c r="C471" s="2">
        <v>1</v>
      </c>
      <c r="D471" s="2">
        <v>1</v>
      </c>
      <c r="E471" s="2">
        <v>0</v>
      </c>
      <c r="F471" s="2">
        <v>1</v>
      </c>
      <c r="G471" s="2">
        <v>21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1</v>
      </c>
      <c r="V471" s="2">
        <v>0</v>
      </c>
      <c r="W471" s="2">
        <v>0</v>
      </c>
      <c r="X471" s="2">
        <v>0</v>
      </c>
      <c r="Y471" s="2">
        <v>0</v>
      </c>
      <c r="Z471" s="2">
        <v>0</v>
      </c>
      <c r="AA471" s="2">
        <v>0</v>
      </c>
      <c r="AB471" s="2">
        <v>0</v>
      </c>
      <c r="AC471" s="2">
        <v>0</v>
      </c>
      <c r="AD471" s="2">
        <v>0</v>
      </c>
      <c r="AE471" s="2">
        <v>0</v>
      </c>
      <c r="AF471" s="2">
        <v>0</v>
      </c>
      <c r="AG471" s="2">
        <v>12.7</v>
      </c>
      <c r="AH471" s="2">
        <v>19.600000000000001</v>
      </c>
      <c r="AI471" s="2">
        <v>32.5</v>
      </c>
      <c r="AJ471" s="2">
        <v>2.2000000000000002</v>
      </c>
      <c r="AK471" s="2">
        <v>23.158000000000001</v>
      </c>
      <c r="AL471" s="2">
        <v>1.08</v>
      </c>
      <c r="AM471" s="2">
        <v>5.36</v>
      </c>
      <c r="AN471" s="2">
        <v>37</v>
      </c>
      <c r="AO471" s="2">
        <v>240</v>
      </c>
      <c r="AP471" s="2">
        <v>7</v>
      </c>
      <c r="AQ471" s="2">
        <v>4.4800000000000004</v>
      </c>
      <c r="AR471" s="2">
        <v>2</v>
      </c>
    </row>
    <row r="472" spans="1:44" x14ac:dyDescent="0.3">
      <c r="A472" s="2">
        <v>213</v>
      </c>
      <c r="B472" s="2">
        <v>1321895</v>
      </c>
      <c r="C472" s="2">
        <v>1</v>
      </c>
      <c r="D472" s="2">
        <v>0</v>
      </c>
      <c r="E472" s="2">
        <v>0</v>
      </c>
      <c r="F472" s="2">
        <v>0</v>
      </c>
      <c r="G472" s="2">
        <v>6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1</v>
      </c>
      <c r="V472" s="2">
        <v>0</v>
      </c>
      <c r="W472" s="2">
        <v>0</v>
      </c>
      <c r="X472" s="2">
        <v>0</v>
      </c>
      <c r="Y472" s="2">
        <v>0</v>
      </c>
      <c r="Z472" s="3">
        <v>1</v>
      </c>
      <c r="AA472" s="2">
        <v>0</v>
      </c>
      <c r="AB472" s="2">
        <v>1</v>
      </c>
      <c r="AC472" s="2">
        <v>0</v>
      </c>
      <c r="AD472" s="2">
        <v>0</v>
      </c>
      <c r="AE472" s="2">
        <v>0</v>
      </c>
      <c r="AF472" s="2">
        <v>0</v>
      </c>
      <c r="AG472" s="2">
        <v>12</v>
      </c>
      <c r="AH472" s="2">
        <v>15.8</v>
      </c>
      <c r="AI472" s="2">
        <v>24.7</v>
      </c>
      <c r="AJ472" s="2">
        <v>5.48</v>
      </c>
      <c r="AK472" s="2">
        <v>23.158000000000001</v>
      </c>
      <c r="AL472" s="2">
        <v>1.02</v>
      </c>
      <c r="AM472" s="2">
        <v>1.65</v>
      </c>
      <c r="AN472" s="2">
        <v>40.799999999999997</v>
      </c>
      <c r="AO472" s="2">
        <v>222</v>
      </c>
      <c r="AP472" s="2">
        <v>11</v>
      </c>
      <c r="AQ472" s="2">
        <v>5.16</v>
      </c>
      <c r="AR472" s="2">
        <v>5</v>
      </c>
    </row>
    <row r="473" spans="1:44" x14ac:dyDescent="0.3">
      <c r="A473" s="2">
        <v>214</v>
      </c>
      <c r="B473" s="2">
        <v>1348504</v>
      </c>
      <c r="C473" s="2">
        <v>1</v>
      </c>
      <c r="D473" s="2">
        <v>0</v>
      </c>
      <c r="E473" s="2">
        <v>1</v>
      </c>
      <c r="F473" s="2">
        <v>0</v>
      </c>
      <c r="G473" s="2">
        <v>17</v>
      </c>
      <c r="H473" s="2">
        <v>1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0</v>
      </c>
      <c r="W473" s="2">
        <v>0</v>
      </c>
      <c r="X473" s="2">
        <v>0</v>
      </c>
      <c r="Y473" s="2">
        <v>0</v>
      </c>
      <c r="Z473" s="2">
        <v>0</v>
      </c>
      <c r="AA473" s="2">
        <v>1</v>
      </c>
      <c r="AB473" s="2">
        <v>0</v>
      </c>
      <c r="AC473" s="2">
        <v>0</v>
      </c>
      <c r="AD473" s="2">
        <v>0</v>
      </c>
      <c r="AE473" s="2">
        <v>0</v>
      </c>
      <c r="AF473" s="2">
        <v>0</v>
      </c>
      <c r="AG473" s="2">
        <v>13.1</v>
      </c>
      <c r="AH473" s="2">
        <v>19</v>
      </c>
      <c r="AI473" s="2">
        <v>31.5</v>
      </c>
      <c r="AJ473" s="2">
        <v>3.1</v>
      </c>
      <c r="AK473" s="2">
        <v>5.8</v>
      </c>
      <c r="AL473" s="2">
        <v>1.1000000000000001</v>
      </c>
      <c r="AM473" s="2">
        <v>1.23</v>
      </c>
      <c r="AN473" s="2">
        <v>31.7</v>
      </c>
      <c r="AO473" s="2">
        <v>166</v>
      </c>
      <c r="AP473" s="2">
        <v>4.4000000000000004</v>
      </c>
      <c r="AQ473" s="2">
        <v>3.68</v>
      </c>
      <c r="AR473" s="2">
        <v>12</v>
      </c>
    </row>
    <row r="474" spans="1:44" x14ac:dyDescent="0.3">
      <c r="A474" s="2">
        <v>215</v>
      </c>
      <c r="B474" s="2">
        <v>1349776</v>
      </c>
      <c r="C474" s="2">
        <v>1</v>
      </c>
      <c r="D474" s="2">
        <v>1</v>
      </c>
      <c r="E474" s="2">
        <v>1</v>
      </c>
      <c r="F474" s="2">
        <v>0</v>
      </c>
      <c r="G474" s="2">
        <v>19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0</v>
      </c>
      <c r="Z474" s="2">
        <v>0</v>
      </c>
      <c r="AA474" s="2">
        <v>0</v>
      </c>
      <c r="AB474" s="2">
        <v>0</v>
      </c>
      <c r="AC474" s="2">
        <v>0</v>
      </c>
      <c r="AD474" s="2">
        <v>0</v>
      </c>
      <c r="AE474" s="2">
        <v>0</v>
      </c>
      <c r="AF474" s="2">
        <v>0</v>
      </c>
      <c r="AG474" s="2">
        <v>12.2</v>
      </c>
      <c r="AH474" s="2">
        <v>16.8</v>
      </c>
      <c r="AI474" s="2">
        <v>29</v>
      </c>
      <c r="AJ474" s="2">
        <v>5.72</v>
      </c>
      <c r="AK474" s="2">
        <v>13.6</v>
      </c>
      <c r="AL474" s="2">
        <v>1.03</v>
      </c>
      <c r="AM474" s="2">
        <v>3.14</v>
      </c>
      <c r="AN474" s="2">
        <v>31.9</v>
      </c>
      <c r="AO474" s="2">
        <v>255</v>
      </c>
      <c r="AP474" s="2">
        <v>7.5</v>
      </c>
      <c r="AQ474" s="2">
        <v>3.62</v>
      </c>
      <c r="AR474" s="2">
        <v>5</v>
      </c>
    </row>
    <row r="475" spans="1:44" x14ac:dyDescent="0.3">
      <c r="A475" s="2">
        <v>216</v>
      </c>
      <c r="B475" s="2">
        <v>1370160</v>
      </c>
      <c r="C475" s="2">
        <v>1</v>
      </c>
      <c r="D475" s="2">
        <v>0</v>
      </c>
      <c r="E475" s="2">
        <v>0</v>
      </c>
      <c r="F475" s="2">
        <v>0</v>
      </c>
      <c r="G475" s="2">
        <v>4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0</v>
      </c>
      <c r="W475" s="2">
        <v>0</v>
      </c>
      <c r="X475" s="2">
        <v>0</v>
      </c>
      <c r="Y475" s="2">
        <v>0</v>
      </c>
      <c r="Z475" s="2">
        <v>0</v>
      </c>
      <c r="AA475" s="2">
        <v>0</v>
      </c>
      <c r="AB475" s="2">
        <v>1</v>
      </c>
      <c r="AC475" s="2">
        <v>0</v>
      </c>
      <c r="AD475" s="2">
        <v>0</v>
      </c>
      <c r="AE475" s="2">
        <v>0</v>
      </c>
      <c r="AF475" s="2">
        <v>0</v>
      </c>
      <c r="AG475" s="2">
        <v>12.5</v>
      </c>
      <c r="AH475" s="2">
        <v>16</v>
      </c>
      <c r="AI475" s="2">
        <v>28.4</v>
      </c>
      <c r="AJ475" s="2">
        <v>2.89</v>
      </c>
      <c r="AK475" s="2">
        <v>14.9</v>
      </c>
      <c r="AL475" s="2">
        <v>1.06</v>
      </c>
      <c r="AM475" s="2">
        <v>5.14</v>
      </c>
      <c r="AN475" s="2">
        <v>33.9</v>
      </c>
      <c r="AO475" s="2">
        <v>278</v>
      </c>
      <c r="AP475" s="2">
        <v>7.2</v>
      </c>
      <c r="AQ475" s="2">
        <v>2.66</v>
      </c>
      <c r="AR475" s="2">
        <v>6</v>
      </c>
    </row>
    <row r="476" spans="1:44" x14ac:dyDescent="0.3">
      <c r="A476" s="2">
        <v>217</v>
      </c>
      <c r="B476" s="2">
        <v>1386528</v>
      </c>
      <c r="C476" s="2">
        <v>1</v>
      </c>
      <c r="D476" s="2">
        <v>1</v>
      </c>
      <c r="E476" s="2">
        <v>1</v>
      </c>
      <c r="F476" s="2">
        <v>0</v>
      </c>
      <c r="G476" s="2">
        <v>11</v>
      </c>
      <c r="H476" s="2">
        <v>1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1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0</v>
      </c>
      <c r="Z476" s="2">
        <v>0</v>
      </c>
      <c r="AA476" s="2">
        <v>0</v>
      </c>
      <c r="AB476" s="2">
        <v>0</v>
      </c>
      <c r="AC476" s="2">
        <v>0</v>
      </c>
      <c r="AD476" s="2">
        <v>0</v>
      </c>
      <c r="AE476" s="2">
        <v>0</v>
      </c>
      <c r="AF476" s="2">
        <v>0</v>
      </c>
      <c r="AG476" s="2">
        <v>11.2</v>
      </c>
      <c r="AH476" s="2">
        <v>17.5</v>
      </c>
      <c r="AI476" s="2">
        <v>25.2</v>
      </c>
      <c r="AJ476" s="2">
        <v>2.38</v>
      </c>
      <c r="AK476" s="2">
        <v>23.158000000000001</v>
      </c>
      <c r="AL476" s="2">
        <v>0.95</v>
      </c>
      <c r="AM476" s="2">
        <v>2.73</v>
      </c>
      <c r="AN476" s="2">
        <v>25.1</v>
      </c>
      <c r="AO476" s="2">
        <v>234</v>
      </c>
      <c r="AP476" s="2">
        <v>15.2</v>
      </c>
      <c r="AQ476" s="2">
        <v>3.06</v>
      </c>
      <c r="AR476" s="2">
        <v>4</v>
      </c>
    </row>
    <row r="477" spans="1:44" x14ac:dyDescent="0.3">
      <c r="A477" s="2">
        <v>218</v>
      </c>
      <c r="B477" s="2">
        <v>1435876</v>
      </c>
      <c r="C477" s="2">
        <v>1</v>
      </c>
      <c r="D477" s="2">
        <v>1</v>
      </c>
      <c r="E477" s="2">
        <v>1</v>
      </c>
      <c r="F477" s="2">
        <v>0</v>
      </c>
      <c r="G477" s="2">
        <v>14</v>
      </c>
      <c r="H477" s="2">
        <v>1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0</v>
      </c>
      <c r="Z477" s="2">
        <v>0</v>
      </c>
      <c r="AA477" s="2">
        <v>0</v>
      </c>
      <c r="AB477" s="2">
        <v>0</v>
      </c>
      <c r="AC477" s="2">
        <v>0</v>
      </c>
      <c r="AD477" s="2">
        <v>0</v>
      </c>
      <c r="AE477" s="2">
        <v>0</v>
      </c>
      <c r="AF477" s="2">
        <v>0</v>
      </c>
      <c r="AG477" s="2">
        <v>10.6</v>
      </c>
      <c r="AH477" s="2">
        <v>15.9</v>
      </c>
      <c r="AI477" s="2">
        <v>26.9</v>
      </c>
      <c r="AJ477" s="2">
        <v>2.5</v>
      </c>
      <c r="AK477" s="2">
        <v>23.158000000000001</v>
      </c>
      <c r="AL477" s="2">
        <v>0.9</v>
      </c>
      <c r="AM477" s="2">
        <v>1.7</v>
      </c>
      <c r="AN477" s="2">
        <v>40</v>
      </c>
      <c r="AO477" s="2">
        <v>24.5</v>
      </c>
      <c r="AP477" s="2">
        <v>7.4</v>
      </c>
      <c r="AQ477" s="2">
        <v>4.54</v>
      </c>
      <c r="AR477" s="2">
        <v>4</v>
      </c>
    </row>
    <row r="478" spans="1:44" x14ac:dyDescent="0.3">
      <c r="A478" s="2">
        <v>219</v>
      </c>
      <c r="B478" s="2">
        <v>1376434</v>
      </c>
      <c r="C478" s="2">
        <v>1</v>
      </c>
      <c r="D478" s="2">
        <v>1</v>
      </c>
      <c r="E478" s="2">
        <v>1</v>
      </c>
      <c r="F478" s="2">
        <v>0</v>
      </c>
      <c r="G478" s="2">
        <v>3</v>
      </c>
      <c r="H478" s="2">
        <v>0</v>
      </c>
      <c r="I478" s="2">
        <v>0</v>
      </c>
      <c r="J478" s="2">
        <v>0</v>
      </c>
      <c r="K478" s="2">
        <v>1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1</v>
      </c>
      <c r="V478" s="2">
        <v>0</v>
      </c>
      <c r="W478" s="2">
        <v>0</v>
      </c>
      <c r="X478" s="2">
        <v>0</v>
      </c>
      <c r="Y478" s="2">
        <v>0</v>
      </c>
      <c r="Z478" s="2">
        <v>0</v>
      </c>
      <c r="AA478" s="2">
        <v>0</v>
      </c>
      <c r="AB478" s="2">
        <v>0</v>
      </c>
      <c r="AC478" s="2">
        <v>0</v>
      </c>
      <c r="AD478" s="2">
        <v>0</v>
      </c>
      <c r="AE478" s="2">
        <v>0</v>
      </c>
      <c r="AF478" s="2">
        <v>0</v>
      </c>
      <c r="AG478" s="2">
        <v>10.7</v>
      </c>
      <c r="AH478" s="2">
        <v>20.7</v>
      </c>
      <c r="AI478" s="2">
        <v>22.3</v>
      </c>
      <c r="AJ478" s="2">
        <v>2.847</v>
      </c>
      <c r="AK478" s="2">
        <v>23.158000000000001</v>
      </c>
      <c r="AL478" s="2">
        <v>0.91</v>
      </c>
      <c r="AM478" s="2">
        <v>10.38</v>
      </c>
      <c r="AN478" s="2">
        <v>37.4</v>
      </c>
      <c r="AO478" s="2">
        <v>227</v>
      </c>
      <c r="AP478" s="2">
        <v>7.2</v>
      </c>
      <c r="AQ478" s="2">
        <v>4.05</v>
      </c>
      <c r="AR478" s="2">
        <v>5</v>
      </c>
    </row>
    <row r="479" spans="1:44" x14ac:dyDescent="0.3">
      <c r="A479" s="2">
        <v>220</v>
      </c>
      <c r="B479" s="2">
        <v>1441452</v>
      </c>
      <c r="C479" s="2">
        <v>1</v>
      </c>
      <c r="D479" s="2">
        <v>0</v>
      </c>
      <c r="E479" s="2">
        <v>1</v>
      </c>
      <c r="F479" s="2">
        <v>0</v>
      </c>
      <c r="G479" s="2">
        <v>4</v>
      </c>
      <c r="H479" s="2">
        <v>1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0</v>
      </c>
      <c r="X479" s="2">
        <v>0</v>
      </c>
      <c r="Y479" s="2">
        <v>0</v>
      </c>
      <c r="Z479" s="3">
        <v>1</v>
      </c>
      <c r="AA479" s="2">
        <v>1</v>
      </c>
      <c r="AB479" s="2">
        <v>1</v>
      </c>
      <c r="AC479" s="2">
        <v>0</v>
      </c>
      <c r="AD479" s="2">
        <v>0</v>
      </c>
      <c r="AE479" s="2">
        <v>0</v>
      </c>
      <c r="AF479" s="2">
        <v>0</v>
      </c>
      <c r="AG479" s="2">
        <v>10.7</v>
      </c>
      <c r="AH479" s="2">
        <v>17</v>
      </c>
      <c r="AI479" s="2">
        <v>26.6</v>
      </c>
      <c r="AJ479" s="2">
        <v>1.81</v>
      </c>
      <c r="AK479" s="2">
        <v>23.158000000000001</v>
      </c>
      <c r="AL479" s="2">
        <v>0.91</v>
      </c>
      <c r="AM479" s="2">
        <v>1.04</v>
      </c>
      <c r="AN479" s="2">
        <v>39.4</v>
      </c>
      <c r="AO479" s="2">
        <v>153</v>
      </c>
      <c r="AP479" s="2">
        <v>5.6</v>
      </c>
      <c r="AQ479" s="2">
        <v>4.79</v>
      </c>
      <c r="AR479" s="2">
        <v>2</v>
      </c>
    </row>
    <row r="480" spans="1:44" x14ac:dyDescent="0.3">
      <c r="A480" s="2">
        <v>221</v>
      </c>
      <c r="B480" s="2">
        <v>1547662</v>
      </c>
      <c r="C480" s="2">
        <v>1</v>
      </c>
      <c r="D480" s="2">
        <v>0</v>
      </c>
      <c r="E480" s="2">
        <v>0</v>
      </c>
      <c r="F480" s="2">
        <v>0</v>
      </c>
      <c r="G480" s="2">
        <v>7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1</v>
      </c>
      <c r="V480" s="2">
        <v>0</v>
      </c>
      <c r="W480" s="2">
        <v>0</v>
      </c>
      <c r="X480" s="2">
        <v>0</v>
      </c>
      <c r="Y480" s="2">
        <v>0</v>
      </c>
      <c r="Z480" s="2">
        <v>0</v>
      </c>
      <c r="AA480" s="2">
        <v>0</v>
      </c>
      <c r="AB480" s="2">
        <v>0</v>
      </c>
      <c r="AC480" s="2">
        <v>0</v>
      </c>
      <c r="AD480" s="2">
        <v>0</v>
      </c>
      <c r="AE480" s="2">
        <v>0</v>
      </c>
      <c r="AF480" s="2">
        <v>0</v>
      </c>
      <c r="AG480" s="2">
        <v>10.8</v>
      </c>
      <c r="AH480" s="2">
        <v>17.7</v>
      </c>
      <c r="AI480" s="2">
        <v>22.6</v>
      </c>
      <c r="AJ480" s="2">
        <v>3.14</v>
      </c>
      <c r="AK480" s="2">
        <v>23.158000000000001</v>
      </c>
      <c r="AL480" s="2">
        <v>0.91</v>
      </c>
      <c r="AM480" s="2">
        <v>3.54</v>
      </c>
      <c r="AN480" s="2">
        <v>45</v>
      </c>
      <c r="AO480" s="2">
        <v>343</v>
      </c>
      <c r="AP480" s="2">
        <v>9.6</v>
      </c>
      <c r="AQ480" s="2">
        <v>4.6500000000000004</v>
      </c>
      <c r="AR480" s="2">
        <v>2</v>
      </c>
    </row>
    <row r="481" spans="1:44" x14ac:dyDescent="0.3">
      <c r="A481" s="2">
        <v>222</v>
      </c>
      <c r="B481" s="2">
        <v>1550195</v>
      </c>
      <c r="C481" s="2">
        <v>1</v>
      </c>
      <c r="D481" s="2">
        <v>1</v>
      </c>
      <c r="E481" s="2">
        <v>0</v>
      </c>
      <c r="F481" s="2">
        <v>0</v>
      </c>
      <c r="G481" s="2">
        <v>5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1</v>
      </c>
      <c r="V481" s="2">
        <v>0</v>
      </c>
      <c r="W481" s="2">
        <v>0</v>
      </c>
      <c r="X481" s="2">
        <v>0</v>
      </c>
      <c r="Y481" s="2">
        <v>0</v>
      </c>
      <c r="Z481" s="3">
        <v>1</v>
      </c>
      <c r="AA481" s="2">
        <v>0</v>
      </c>
      <c r="AB481" s="2">
        <v>0</v>
      </c>
      <c r="AC481" s="2">
        <v>0</v>
      </c>
      <c r="AD481" s="2">
        <v>0</v>
      </c>
      <c r="AE481" s="2">
        <v>0</v>
      </c>
      <c r="AF481" s="2">
        <v>0</v>
      </c>
      <c r="AG481" s="2">
        <v>10</v>
      </c>
      <c r="AH481" s="2">
        <v>16.7</v>
      </c>
      <c r="AI481" s="2">
        <v>33</v>
      </c>
      <c r="AJ481" s="2">
        <v>2.5</v>
      </c>
      <c r="AK481" s="2">
        <v>1.6</v>
      </c>
      <c r="AL481" s="2">
        <v>0.85</v>
      </c>
      <c r="AM481" s="2">
        <v>0.22</v>
      </c>
      <c r="AN481" s="2">
        <v>36.700000000000003</v>
      </c>
      <c r="AO481" s="2">
        <v>233</v>
      </c>
      <c r="AP481" s="2">
        <v>6.7</v>
      </c>
      <c r="AQ481" s="2">
        <v>4.3499999999999996</v>
      </c>
      <c r="AR481" s="2">
        <v>3</v>
      </c>
    </row>
    <row r="482" spans="1:44" x14ac:dyDescent="0.3">
      <c r="A482" s="2">
        <v>223</v>
      </c>
      <c r="B482" s="2">
        <v>1552947</v>
      </c>
      <c r="C482" s="2">
        <v>1</v>
      </c>
      <c r="D482" s="2">
        <v>0</v>
      </c>
      <c r="E482" s="2">
        <v>0</v>
      </c>
      <c r="F482" s="2">
        <v>0</v>
      </c>
      <c r="G482" s="2">
        <v>4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1</v>
      </c>
      <c r="V482" s="2">
        <v>0</v>
      </c>
      <c r="W482" s="2">
        <v>0</v>
      </c>
      <c r="X482" s="2">
        <v>0</v>
      </c>
      <c r="Y482" s="2">
        <v>0</v>
      </c>
      <c r="Z482" s="2">
        <v>0</v>
      </c>
      <c r="AA482" s="2">
        <v>0</v>
      </c>
      <c r="AB482" s="2">
        <v>0</v>
      </c>
      <c r="AC482" s="2">
        <v>0</v>
      </c>
      <c r="AD482" s="2">
        <v>0</v>
      </c>
      <c r="AE482" s="2">
        <v>0</v>
      </c>
      <c r="AF482" s="2">
        <v>0</v>
      </c>
      <c r="AG482" s="2">
        <v>11.1</v>
      </c>
      <c r="AH482" s="2">
        <v>19.899999999999999</v>
      </c>
      <c r="AI482" s="2">
        <v>22.6</v>
      </c>
      <c r="AJ482" s="2">
        <v>2.31</v>
      </c>
      <c r="AK482" s="2">
        <v>23.158000000000001</v>
      </c>
      <c r="AL482" s="2">
        <v>0.94</v>
      </c>
      <c r="AM482" s="2">
        <v>12.37</v>
      </c>
      <c r="AN482" s="2">
        <v>38.700000000000003</v>
      </c>
      <c r="AO482" s="2">
        <v>91</v>
      </c>
      <c r="AP482" s="2">
        <v>5.4</v>
      </c>
      <c r="AQ482" s="2">
        <v>3.69</v>
      </c>
      <c r="AR482" s="2">
        <v>4</v>
      </c>
    </row>
    <row r="483" spans="1:44" x14ac:dyDescent="0.3">
      <c r="A483" s="2">
        <v>224</v>
      </c>
      <c r="B483" s="2">
        <v>1553116</v>
      </c>
      <c r="C483" s="2">
        <v>1</v>
      </c>
      <c r="D483" s="2">
        <v>1</v>
      </c>
      <c r="E483" s="2">
        <v>1</v>
      </c>
      <c r="F483" s="2">
        <v>0</v>
      </c>
      <c r="G483" s="2">
        <v>9</v>
      </c>
      <c r="H483" s="2">
        <v>1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1</v>
      </c>
      <c r="V483" s="2">
        <v>0</v>
      </c>
      <c r="W483" s="2">
        <v>0</v>
      </c>
      <c r="X483" s="2">
        <v>0</v>
      </c>
      <c r="Y483" s="2">
        <v>0</v>
      </c>
      <c r="Z483" s="2">
        <v>0</v>
      </c>
      <c r="AA483" s="2">
        <v>0</v>
      </c>
      <c r="AB483" s="2">
        <v>0</v>
      </c>
      <c r="AC483" s="2">
        <v>0</v>
      </c>
      <c r="AD483" s="2">
        <v>0</v>
      </c>
      <c r="AE483" s="2">
        <v>0</v>
      </c>
      <c r="AF483" s="2">
        <v>0</v>
      </c>
      <c r="AG483" s="2">
        <v>11.4</v>
      </c>
      <c r="AH483" s="2">
        <v>20.6</v>
      </c>
      <c r="AI483" s="2">
        <v>22.9</v>
      </c>
      <c r="AJ483" s="2">
        <v>2.1</v>
      </c>
      <c r="AK483" s="2">
        <v>23.158000000000001</v>
      </c>
      <c r="AL483" s="2">
        <v>0.97</v>
      </c>
      <c r="AM483" s="2">
        <v>6.51</v>
      </c>
      <c r="AN483" s="2">
        <v>45</v>
      </c>
      <c r="AO483" s="2">
        <v>145</v>
      </c>
      <c r="AP483" s="2">
        <v>6.9</v>
      </c>
      <c r="AQ483" s="2">
        <v>4.41</v>
      </c>
      <c r="AR483" s="2">
        <v>3</v>
      </c>
    </row>
    <row r="484" spans="1:44" x14ac:dyDescent="0.3">
      <c r="A484" s="2">
        <v>225</v>
      </c>
      <c r="B484" s="2">
        <v>1559146</v>
      </c>
      <c r="C484" s="2">
        <v>1</v>
      </c>
      <c r="D484" s="2">
        <v>1</v>
      </c>
      <c r="E484" s="2">
        <v>1</v>
      </c>
      <c r="F484" s="2">
        <v>0</v>
      </c>
      <c r="G484" s="2">
        <v>11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1</v>
      </c>
      <c r="V484" s="2">
        <v>0</v>
      </c>
      <c r="W484" s="2">
        <v>0</v>
      </c>
      <c r="X484" s="2">
        <v>0</v>
      </c>
      <c r="Y484" s="2">
        <v>0</v>
      </c>
      <c r="Z484" s="2">
        <v>0</v>
      </c>
      <c r="AA484" s="2">
        <v>0</v>
      </c>
      <c r="AB484" s="2">
        <v>0</v>
      </c>
      <c r="AC484" s="2">
        <v>0</v>
      </c>
      <c r="AD484" s="2">
        <v>0</v>
      </c>
      <c r="AE484" s="2">
        <v>0</v>
      </c>
      <c r="AF484" s="2">
        <v>0</v>
      </c>
      <c r="AG484" s="2">
        <v>11.6</v>
      </c>
      <c r="AH484" s="2">
        <v>18.399999999999999</v>
      </c>
      <c r="AI484" s="2">
        <v>24.3</v>
      </c>
      <c r="AJ484" s="2">
        <v>3.1</v>
      </c>
      <c r="AK484" s="2">
        <v>23.158000000000001</v>
      </c>
      <c r="AL484" s="2">
        <v>0.98</v>
      </c>
      <c r="AM484" s="2">
        <v>11.21</v>
      </c>
      <c r="AN484" s="2">
        <v>40.700000000000003</v>
      </c>
      <c r="AO484" s="2">
        <v>218</v>
      </c>
      <c r="AP484" s="2">
        <v>9.4</v>
      </c>
      <c r="AQ484" s="2">
        <v>4.16</v>
      </c>
      <c r="AR484" s="2">
        <v>4</v>
      </c>
    </row>
    <row r="485" spans="1:44" x14ac:dyDescent="0.3">
      <c r="A485" s="2">
        <v>226</v>
      </c>
      <c r="B485" s="2">
        <v>1569190</v>
      </c>
      <c r="C485" s="2">
        <v>1</v>
      </c>
      <c r="D485" s="2">
        <v>1</v>
      </c>
      <c r="E485" s="2">
        <v>0</v>
      </c>
      <c r="F485" s="2">
        <v>1</v>
      </c>
      <c r="G485" s="2">
        <v>10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0</v>
      </c>
      <c r="S485" s="2">
        <v>0</v>
      </c>
      <c r="T485" s="2">
        <v>0</v>
      </c>
      <c r="U485" s="2">
        <v>1</v>
      </c>
      <c r="V485" s="2">
        <v>0</v>
      </c>
      <c r="W485" s="2">
        <v>0</v>
      </c>
      <c r="X485" s="2">
        <v>0</v>
      </c>
      <c r="Y485" s="2">
        <v>0</v>
      </c>
      <c r="Z485" s="2">
        <v>0</v>
      </c>
      <c r="AA485" s="2">
        <v>0</v>
      </c>
      <c r="AB485" s="2">
        <v>0</v>
      </c>
      <c r="AC485" s="2">
        <v>0</v>
      </c>
      <c r="AD485" s="2">
        <v>0</v>
      </c>
      <c r="AE485" s="2">
        <v>0</v>
      </c>
      <c r="AF485" s="2">
        <v>0</v>
      </c>
      <c r="AG485" s="2">
        <v>11</v>
      </c>
      <c r="AH485" s="2">
        <v>18</v>
      </c>
      <c r="AI485" s="2">
        <v>24.2</v>
      </c>
      <c r="AJ485" s="2">
        <v>2.95</v>
      </c>
      <c r="AK485" s="2">
        <v>23.158000000000001</v>
      </c>
      <c r="AL485" s="2">
        <v>0.93</v>
      </c>
      <c r="AM485" s="2">
        <v>15.42</v>
      </c>
      <c r="AN485" s="2">
        <v>36</v>
      </c>
      <c r="AO485" s="2">
        <v>180</v>
      </c>
      <c r="AP485" s="2">
        <v>10.5</v>
      </c>
      <c r="AQ485" s="2">
        <v>3.85</v>
      </c>
      <c r="AR485" s="2">
        <v>10</v>
      </c>
    </row>
    <row r="486" spans="1:44" x14ac:dyDescent="0.3">
      <c r="A486" s="2">
        <v>227</v>
      </c>
      <c r="B486" s="2">
        <v>1570562</v>
      </c>
      <c r="C486" s="2">
        <v>1</v>
      </c>
      <c r="D486" s="2">
        <v>1</v>
      </c>
      <c r="E486" s="2">
        <v>0</v>
      </c>
      <c r="F486" s="2">
        <v>0</v>
      </c>
      <c r="G486" s="2">
        <v>10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1</v>
      </c>
      <c r="V486" s="2">
        <v>0</v>
      </c>
      <c r="W486" s="2">
        <v>0</v>
      </c>
      <c r="X486" s="2">
        <v>0</v>
      </c>
      <c r="Y486" s="2">
        <v>0</v>
      </c>
      <c r="Z486" s="2">
        <v>0</v>
      </c>
      <c r="AA486" s="2">
        <v>0</v>
      </c>
      <c r="AB486" s="2">
        <v>0</v>
      </c>
      <c r="AC486" s="2">
        <v>0</v>
      </c>
      <c r="AD486" s="2">
        <v>0</v>
      </c>
      <c r="AE486" s="2">
        <v>0</v>
      </c>
      <c r="AF486" s="2">
        <v>0</v>
      </c>
      <c r="AG486" s="2">
        <v>10.9</v>
      </c>
      <c r="AH486" s="2">
        <v>15.7</v>
      </c>
      <c r="AI486" s="2">
        <v>28</v>
      </c>
      <c r="AJ486" s="2">
        <v>3.37</v>
      </c>
      <c r="AK486" s="2">
        <v>23.158000000000001</v>
      </c>
      <c r="AL486" s="2">
        <v>0.92</v>
      </c>
      <c r="AM486" s="2">
        <v>10.11</v>
      </c>
      <c r="AN486" s="2">
        <v>42.9</v>
      </c>
      <c r="AO486" s="2">
        <v>194</v>
      </c>
      <c r="AP486" s="2">
        <v>5.0999999999999996</v>
      </c>
      <c r="AQ486" s="2">
        <v>4.59</v>
      </c>
      <c r="AR486" s="2">
        <v>8</v>
      </c>
    </row>
    <row r="487" spans="1:44" x14ac:dyDescent="0.3">
      <c r="A487" s="2">
        <v>228</v>
      </c>
      <c r="B487" s="2">
        <v>1578824</v>
      </c>
      <c r="C487" s="2">
        <v>1</v>
      </c>
      <c r="D487" s="2">
        <v>0</v>
      </c>
      <c r="E487" s="2">
        <v>1</v>
      </c>
      <c r="F487" s="2">
        <v>0</v>
      </c>
      <c r="G487" s="2">
        <v>12</v>
      </c>
      <c r="H487" s="2">
        <v>1</v>
      </c>
      <c r="I487" s="2">
        <v>0</v>
      </c>
      <c r="J487" s="2">
        <v>0</v>
      </c>
      <c r="K487" s="2">
        <v>0</v>
      </c>
      <c r="L487" s="2">
        <v>0</v>
      </c>
      <c r="M487" s="2">
        <v>1</v>
      </c>
      <c r="N487" s="2">
        <v>0</v>
      </c>
      <c r="O487" s="2">
        <v>0</v>
      </c>
      <c r="P487" s="2">
        <v>0</v>
      </c>
      <c r="Q487" s="2">
        <v>0</v>
      </c>
      <c r="R487" s="2">
        <v>0</v>
      </c>
      <c r="S487" s="2">
        <v>0</v>
      </c>
      <c r="T487" s="2">
        <v>0</v>
      </c>
      <c r="U487" s="2">
        <v>1</v>
      </c>
      <c r="V487" s="2">
        <v>0</v>
      </c>
      <c r="W487" s="2">
        <v>0</v>
      </c>
      <c r="X487" s="2">
        <v>0</v>
      </c>
      <c r="Y487" s="2">
        <v>0</v>
      </c>
      <c r="Z487" s="2">
        <v>0</v>
      </c>
      <c r="AA487" s="2">
        <v>0</v>
      </c>
      <c r="AB487" s="2">
        <v>0</v>
      </c>
      <c r="AC487" s="2">
        <v>0</v>
      </c>
      <c r="AD487" s="2">
        <v>0</v>
      </c>
      <c r="AE487" s="2">
        <v>0</v>
      </c>
      <c r="AF487" s="2">
        <v>0</v>
      </c>
      <c r="AG487" s="2">
        <v>10.6</v>
      </c>
      <c r="AH487" s="2">
        <v>18</v>
      </c>
      <c r="AI487" s="2">
        <v>25.4</v>
      </c>
      <c r="AJ487" s="2">
        <v>1.65</v>
      </c>
      <c r="AK487" s="2">
        <v>23.158000000000001</v>
      </c>
      <c r="AL487" s="2">
        <v>0.9</v>
      </c>
      <c r="AM487" s="2">
        <v>6.79</v>
      </c>
      <c r="AN487" s="2">
        <v>39.1</v>
      </c>
      <c r="AO487" s="2">
        <v>125</v>
      </c>
      <c r="AP487" s="2">
        <v>3.4</v>
      </c>
      <c r="AQ487" s="2">
        <v>4.3</v>
      </c>
      <c r="AR487" s="2">
        <v>3</v>
      </c>
    </row>
    <row r="488" spans="1:44" x14ac:dyDescent="0.3">
      <c r="A488" s="2">
        <v>229</v>
      </c>
      <c r="B488" s="2">
        <v>1580738</v>
      </c>
      <c r="C488" s="2">
        <v>1</v>
      </c>
      <c r="D488" s="2">
        <v>1</v>
      </c>
      <c r="E488" s="2">
        <v>1</v>
      </c>
      <c r="F488" s="2">
        <v>0</v>
      </c>
      <c r="G488" s="2">
        <v>5</v>
      </c>
      <c r="H488" s="2">
        <v>1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1</v>
      </c>
      <c r="V488" s="2">
        <v>0</v>
      </c>
      <c r="W488" s="2">
        <v>0</v>
      </c>
      <c r="X488" s="2">
        <v>0</v>
      </c>
      <c r="Y488" s="2">
        <v>0</v>
      </c>
      <c r="Z488" s="2">
        <v>0</v>
      </c>
      <c r="AA488" s="2">
        <v>0</v>
      </c>
      <c r="AB488" s="2">
        <v>0</v>
      </c>
      <c r="AC488" s="2">
        <v>0</v>
      </c>
      <c r="AD488" s="2">
        <v>0</v>
      </c>
      <c r="AE488" s="2">
        <v>0</v>
      </c>
      <c r="AF488" s="2">
        <v>0</v>
      </c>
      <c r="AG488" s="2">
        <v>11.6</v>
      </c>
      <c r="AH488" s="2">
        <v>18.5</v>
      </c>
      <c r="AI488" s="2">
        <v>26.7</v>
      </c>
      <c r="AJ488" s="2">
        <v>2.68</v>
      </c>
      <c r="AK488" s="2">
        <v>20.6</v>
      </c>
      <c r="AL488" s="2">
        <v>0.98</v>
      </c>
      <c r="AM488" s="2">
        <v>8.0500000000000007</v>
      </c>
      <c r="AN488" s="2">
        <v>37.799999999999997</v>
      </c>
      <c r="AO488" s="2">
        <v>186</v>
      </c>
      <c r="AP488" s="2">
        <v>4.0999999999999996</v>
      </c>
      <c r="AQ488" s="2">
        <v>3.66</v>
      </c>
      <c r="AR488" s="2">
        <v>7</v>
      </c>
    </row>
    <row r="489" spans="1:44" x14ac:dyDescent="0.3">
      <c r="A489" s="2">
        <v>230</v>
      </c>
      <c r="B489" s="2">
        <v>1598114</v>
      </c>
      <c r="C489" s="2">
        <v>1</v>
      </c>
      <c r="D489" s="2">
        <v>0</v>
      </c>
      <c r="E489" s="2">
        <v>1</v>
      </c>
      <c r="F489" s="2">
        <v>0</v>
      </c>
      <c r="G489" s="2">
        <v>4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0</v>
      </c>
      <c r="S489" s="2">
        <v>0</v>
      </c>
      <c r="T489" s="2">
        <v>0</v>
      </c>
      <c r="U489" s="2">
        <v>1</v>
      </c>
      <c r="V489" s="2">
        <v>0</v>
      </c>
      <c r="W489" s="2">
        <v>0</v>
      </c>
      <c r="X489" s="2">
        <v>0</v>
      </c>
      <c r="Y489" s="2">
        <v>0</v>
      </c>
      <c r="Z489" s="2">
        <v>0</v>
      </c>
      <c r="AA489" s="2">
        <v>0</v>
      </c>
      <c r="AB489" s="2">
        <v>1</v>
      </c>
      <c r="AC489" s="2">
        <v>0</v>
      </c>
      <c r="AD489" s="2">
        <v>0</v>
      </c>
      <c r="AE489" s="2">
        <v>0</v>
      </c>
      <c r="AF489" s="2">
        <v>0</v>
      </c>
      <c r="AG489" s="2">
        <v>12.6</v>
      </c>
      <c r="AH489" s="2">
        <v>18.600000000000001</v>
      </c>
      <c r="AI489" s="2">
        <v>30.1</v>
      </c>
      <c r="AJ489" s="2">
        <v>2.6</v>
      </c>
      <c r="AK489" s="2">
        <v>23.158000000000001</v>
      </c>
      <c r="AL489" s="2">
        <v>1.07</v>
      </c>
      <c r="AM489" s="2">
        <v>68.900000000000006</v>
      </c>
      <c r="AN489" s="2">
        <v>37</v>
      </c>
      <c r="AO489" s="2">
        <v>225</v>
      </c>
      <c r="AP489" s="2">
        <v>11.1</v>
      </c>
      <c r="AQ489" s="2">
        <v>4.21</v>
      </c>
      <c r="AR489" s="2">
        <v>3</v>
      </c>
    </row>
    <row r="490" spans="1:44" x14ac:dyDescent="0.3">
      <c r="A490" s="2">
        <v>231</v>
      </c>
      <c r="B490" s="2">
        <v>1600280</v>
      </c>
      <c r="C490" s="2">
        <v>1</v>
      </c>
      <c r="D490" s="2">
        <v>0</v>
      </c>
      <c r="E490" s="2">
        <v>0</v>
      </c>
      <c r="F490" s="2">
        <v>0</v>
      </c>
      <c r="G490" s="2">
        <v>9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1</v>
      </c>
      <c r="V490" s="2">
        <v>0</v>
      </c>
      <c r="W490" s="2">
        <v>0</v>
      </c>
      <c r="X490" s="2">
        <v>0</v>
      </c>
      <c r="Y490" s="2">
        <v>0</v>
      </c>
      <c r="Z490" s="3">
        <v>1</v>
      </c>
      <c r="AA490" s="2">
        <v>0</v>
      </c>
      <c r="AB490" s="2">
        <v>0</v>
      </c>
      <c r="AC490" s="2">
        <v>0</v>
      </c>
      <c r="AD490" s="2">
        <v>0</v>
      </c>
      <c r="AE490" s="2">
        <v>0</v>
      </c>
      <c r="AF490" s="2">
        <v>0</v>
      </c>
      <c r="AG490" s="2">
        <v>10.3</v>
      </c>
      <c r="AH490" s="2">
        <v>17</v>
      </c>
      <c r="AI490" s="2">
        <v>25.3</v>
      </c>
      <c r="AJ490" s="2">
        <v>3.11</v>
      </c>
      <c r="AK490" s="2">
        <v>23.158000000000001</v>
      </c>
      <c r="AL490" s="2">
        <v>0.87</v>
      </c>
      <c r="AM490" s="2">
        <v>2.16</v>
      </c>
      <c r="AN490" s="2">
        <v>35.799999999999997</v>
      </c>
      <c r="AO490" s="2">
        <v>163</v>
      </c>
      <c r="AP490" s="2">
        <v>8.1</v>
      </c>
      <c r="AQ490" s="2">
        <v>4.7300000000000004</v>
      </c>
      <c r="AR490" s="2">
        <v>4</v>
      </c>
    </row>
    <row r="491" spans="1:44" x14ac:dyDescent="0.3">
      <c r="A491" s="2">
        <v>232</v>
      </c>
      <c r="B491" s="2">
        <v>1602479</v>
      </c>
      <c r="C491" s="2">
        <v>1</v>
      </c>
      <c r="D491" s="2">
        <v>1</v>
      </c>
      <c r="E491" s="2">
        <v>0</v>
      </c>
      <c r="F491" s="2">
        <v>0</v>
      </c>
      <c r="G491" s="2">
        <v>5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1</v>
      </c>
      <c r="V491" s="2">
        <v>0</v>
      </c>
      <c r="W491" s="2">
        <v>0</v>
      </c>
      <c r="X491" s="2">
        <v>0</v>
      </c>
      <c r="Y491" s="2">
        <v>0</v>
      </c>
      <c r="Z491" s="2">
        <v>0</v>
      </c>
      <c r="AA491" s="2">
        <v>0</v>
      </c>
      <c r="AB491" s="2">
        <v>0</v>
      </c>
      <c r="AC491" s="2">
        <v>0</v>
      </c>
      <c r="AD491" s="2">
        <v>0</v>
      </c>
      <c r="AE491" s="2">
        <v>0</v>
      </c>
      <c r="AF491" s="2">
        <v>0</v>
      </c>
      <c r="AG491" s="2">
        <v>13.7</v>
      </c>
      <c r="AH491" s="2">
        <v>59.4</v>
      </c>
      <c r="AI491" s="2">
        <v>49.8</v>
      </c>
      <c r="AJ491" s="2">
        <v>2.92</v>
      </c>
      <c r="AK491" s="2">
        <v>23.158000000000001</v>
      </c>
      <c r="AL491" s="2">
        <v>1.1599999999999999</v>
      </c>
      <c r="AM491" s="2">
        <v>2.14</v>
      </c>
      <c r="AN491" s="2">
        <v>41.4</v>
      </c>
      <c r="AO491" s="2">
        <v>286</v>
      </c>
      <c r="AP491" s="2">
        <v>7.5</v>
      </c>
      <c r="AQ491" s="2">
        <v>4.33</v>
      </c>
      <c r="AR491" s="2">
        <v>9</v>
      </c>
    </row>
    <row r="492" spans="1:44" x14ac:dyDescent="0.3">
      <c r="A492" s="2">
        <v>233</v>
      </c>
      <c r="B492" s="2">
        <v>2095456</v>
      </c>
      <c r="C492" s="2">
        <v>1</v>
      </c>
      <c r="D492" s="2">
        <v>1</v>
      </c>
      <c r="E492" s="2">
        <v>0</v>
      </c>
      <c r="F492" s="2">
        <v>0</v>
      </c>
      <c r="G492" s="2">
        <v>15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1</v>
      </c>
      <c r="V492" s="2">
        <v>0</v>
      </c>
      <c r="W492" s="2">
        <v>0</v>
      </c>
      <c r="X492" s="2">
        <v>0</v>
      </c>
      <c r="Y492" s="2">
        <v>0</v>
      </c>
      <c r="Z492" s="3">
        <v>1</v>
      </c>
      <c r="AA492" s="2">
        <v>0</v>
      </c>
      <c r="AB492" s="2">
        <v>0</v>
      </c>
      <c r="AC492" s="2">
        <v>0</v>
      </c>
      <c r="AD492" s="2">
        <v>0</v>
      </c>
      <c r="AE492" s="2">
        <v>1</v>
      </c>
      <c r="AF492" s="2">
        <v>0</v>
      </c>
      <c r="AG492" s="2">
        <v>10.6</v>
      </c>
      <c r="AH492" s="2">
        <v>17.7</v>
      </c>
      <c r="AI492" s="2">
        <v>24.9</v>
      </c>
      <c r="AJ492" s="2">
        <v>2.4700000000000002</v>
      </c>
      <c r="AK492" s="2">
        <v>23.158000000000001</v>
      </c>
      <c r="AL492" s="2">
        <v>0.9</v>
      </c>
      <c r="AM492" s="2">
        <v>15.29</v>
      </c>
      <c r="AN492" s="2">
        <v>35.1</v>
      </c>
      <c r="AO492" s="2">
        <v>210</v>
      </c>
      <c r="AP492" s="2">
        <v>9.9</v>
      </c>
      <c r="AQ492" s="2">
        <v>4.22</v>
      </c>
      <c r="AR492" s="2">
        <v>4</v>
      </c>
    </row>
    <row r="493" spans="1:44" x14ac:dyDescent="0.3">
      <c r="A493" s="2">
        <v>234</v>
      </c>
      <c r="B493" s="2">
        <v>2106471</v>
      </c>
      <c r="C493" s="2">
        <v>1</v>
      </c>
      <c r="D493" s="2">
        <v>1</v>
      </c>
      <c r="E493" s="2">
        <v>0</v>
      </c>
      <c r="F493" s="2">
        <v>0</v>
      </c>
      <c r="G493" s="2">
        <v>7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0</v>
      </c>
      <c r="S493" s="2">
        <v>0</v>
      </c>
      <c r="T493" s="2">
        <v>0</v>
      </c>
      <c r="U493" s="2">
        <v>1</v>
      </c>
      <c r="V493" s="2">
        <v>0</v>
      </c>
      <c r="W493" s="2">
        <v>0</v>
      </c>
      <c r="X493" s="2">
        <v>0</v>
      </c>
      <c r="Y493" s="2">
        <v>0</v>
      </c>
      <c r="Z493" s="2">
        <v>0</v>
      </c>
      <c r="AA493" s="2">
        <v>0</v>
      </c>
      <c r="AB493" s="2">
        <v>0</v>
      </c>
      <c r="AC493" s="2">
        <v>0</v>
      </c>
      <c r="AD493" s="2">
        <v>0</v>
      </c>
      <c r="AE493" s="2">
        <v>1</v>
      </c>
      <c r="AF493" s="2">
        <v>0</v>
      </c>
      <c r="AG493" s="2">
        <v>11.2</v>
      </c>
      <c r="AH493" s="2">
        <v>18</v>
      </c>
      <c r="AI493" s="2">
        <v>28.9</v>
      </c>
      <c r="AJ493" s="2">
        <v>2.98</v>
      </c>
      <c r="AK493" s="2">
        <v>23.158000000000001</v>
      </c>
      <c r="AL493" s="2">
        <v>0.95</v>
      </c>
      <c r="AM493" s="2">
        <v>15.25</v>
      </c>
      <c r="AN493" s="2">
        <v>31.6</v>
      </c>
      <c r="AO493" s="2">
        <v>298</v>
      </c>
      <c r="AP493" s="2">
        <v>6.3</v>
      </c>
      <c r="AQ493" s="2">
        <v>4.3</v>
      </c>
      <c r="AR493" s="2">
        <v>9</v>
      </c>
    </row>
    <row r="494" spans="1:44" x14ac:dyDescent="0.3">
      <c r="A494" s="2">
        <v>235</v>
      </c>
      <c r="B494" s="2">
        <v>2109472</v>
      </c>
      <c r="C494" s="2">
        <v>1</v>
      </c>
      <c r="D494" s="2">
        <v>1</v>
      </c>
      <c r="E494" s="2">
        <v>0</v>
      </c>
      <c r="F494" s="2">
        <v>0</v>
      </c>
      <c r="G494" s="2">
        <v>12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2">
        <v>0</v>
      </c>
      <c r="X494" s="2">
        <v>0</v>
      </c>
      <c r="Y494" s="2">
        <v>0</v>
      </c>
      <c r="Z494" s="3">
        <v>1</v>
      </c>
      <c r="AA494" s="2">
        <v>0</v>
      </c>
      <c r="AB494" s="2">
        <v>0</v>
      </c>
      <c r="AC494" s="2">
        <v>0</v>
      </c>
      <c r="AD494" s="2">
        <v>0</v>
      </c>
      <c r="AE494" s="2">
        <v>0</v>
      </c>
      <c r="AF494" s="2">
        <v>0</v>
      </c>
      <c r="AG494" s="2">
        <v>11.6</v>
      </c>
      <c r="AH494" s="2">
        <v>18.8</v>
      </c>
      <c r="AI494" s="2">
        <v>25.2</v>
      </c>
      <c r="AJ494" s="2">
        <v>3.74</v>
      </c>
      <c r="AK494" s="2">
        <v>23.158000000000001</v>
      </c>
      <c r="AL494" s="2">
        <v>0.98</v>
      </c>
      <c r="AM494" s="2">
        <v>2.38</v>
      </c>
      <c r="AN494" s="2">
        <v>44.4</v>
      </c>
      <c r="AO494" s="2">
        <v>214</v>
      </c>
      <c r="AP494" s="2">
        <v>21.9</v>
      </c>
      <c r="AQ494" s="2">
        <v>5.22</v>
      </c>
      <c r="AR494" s="2">
        <v>5</v>
      </c>
    </row>
    <row r="495" spans="1:44" x14ac:dyDescent="0.3">
      <c r="A495" s="2">
        <v>236</v>
      </c>
      <c r="B495" s="2">
        <v>2110605</v>
      </c>
      <c r="C495" s="2">
        <v>1</v>
      </c>
      <c r="D495" s="2">
        <v>1</v>
      </c>
      <c r="E495" s="2">
        <v>0</v>
      </c>
      <c r="F495" s="2">
        <v>0</v>
      </c>
      <c r="G495" s="2">
        <v>14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2">
        <v>0</v>
      </c>
      <c r="U495" s="2">
        <v>0</v>
      </c>
      <c r="V495" s="2">
        <v>0</v>
      </c>
      <c r="W495" s="2">
        <v>0</v>
      </c>
      <c r="X495" s="2">
        <v>0</v>
      </c>
      <c r="Y495" s="2">
        <v>0</v>
      </c>
      <c r="Z495" s="3">
        <v>1</v>
      </c>
      <c r="AA495" s="2">
        <v>0</v>
      </c>
      <c r="AB495" s="2">
        <v>0</v>
      </c>
      <c r="AC495" s="2">
        <v>0</v>
      </c>
      <c r="AD495" s="2">
        <v>0</v>
      </c>
      <c r="AE495" s="2">
        <v>0</v>
      </c>
      <c r="AF495" s="2">
        <v>0</v>
      </c>
      <c r="AG495" s="2">
        <v>12.7</v>
      </c>
      <c r="AH495" s="2">
        <v>19</v>
      </c>
      <c r="AI495" s="2">
        <v>32.299999999999997</v>
      </c>
      <c r="AJ495" s="2">
        <v>2.29</v>
      </c>
      <c r="AK495" s="2">
        <v>23.158000000000001</v>
      </c>
      <c r="AL495" s="2">
        <v>1.07</v>
      </c>
      <c r="AM495" s="2">
        <v>35.380000000000003</v>
      </c>
      <c r="AN495" s="2">
        <v>38.799999999999997</v>
      </c>
      <c r="AO495" s="2">
        <v>135</v>
      </c>
      <c r="AP495" s="2">
        <v>7.1</v>
      </c>
      <c r="AQ495" s="2">
        <v>4.21</v>
      </c>
      <c r="AR495" s="2">
        <v>3</v>
      </c>
    </row>
    <row r="496" spans="1:44" x14ac:dyDescent="0.3">
      <c r="A496" s="2">
        <v>237</v>
      </c>
      <c r="B496" s="2">
        <v>2444120</v>
      </c>
      <c r="C496" s="2">
        <v>1</v>
      </c>
      <c r="D496" s="2">
        <v>1</v>
      </c>
      <c r="E496" s="2">
        <v>0</v>
      </c>
      <c r="F496" s="2">
        <v>0</v>
      </c>
      <c r="G496" s="2">
        <v>14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1</v>
      </c>
      <c r="V496" s="2">
        <v>0</v>
      </c>
      <c r="W496" s="2">
        <v>0</v>
      </c>
      <c r="X496" s="2">
        <v>0</v>
      </c>
      <c r="Y496" s="2">
        <v>0</v>
      </c>
      <c r="Z496" s="2">
        <v>0</v>
      </c>
      <c r="AA496" s="2">
        <v>0</v>
      </c>
      <c r="AB496" s="2">
        <v>0</v>
      </c>
      <c r="AC496" s="2">
        <v>0</v>
      </c>
      <c r="AD496" s="2">
        <v>0</v>
      </c>
      <c r="AE496" s="2">
        <v>0</v>
      </c>
      <c r="AF496" s="2">
        <v>0</v>
      </c>
      <c r="AG496" s="2">
        <v>10.4</v>
      </c>
      <c r="AH496" s="2">
        <v>15.7</v>
      </c>
      <c r="AI496" s="2">
        <v>23.1</v>
      </c>
      <c r="AJ496" s="2">
        <v>3.31</v>
      </c>
      <c r="AK496" s="2">
        <v>23.158000000000001</v>
      </c>
      <c r="AL496" s="2">
        <v>0.88</v>
      </c>
      <c r="AM496" s="2">
        <v>6.71</v>
      </c>
      <c r="AN496" s="2">
        <v>31.1</v>
      </c>
      <c r="AO496" s="2">
        <v>149</v>
      </c>
      <c r="AP496" s="2">
        <v>3.8</v>
      </c>
      <c r="AQ496" s="2">
        <v>4.32</v>
      </c>
      <c r="AR496" s="2">
        <v>3</v>
      </c>
    </row>
    <row r="497" spans="1:44" x14ac:dyDescent="0.3">
      <c r="A497" s="2">
        <v>238</v>
      </c>
      <c r="B497" s="2">
        <v>2120121</v>
      </c>
      <c r="C497" s="2">
        <v>1</v>
      </c>
      <c r="D497" s="2">
        <v>1</v>
      </c>
      <c r="E497" s="2">
        <v>1</v>
      </c>
      <c r="F497" s="2">
        <v>0</v>
      </c>
      <c r="G497" s="2">
        <v>8</v>
      </c>
      <c r="H497" s="2">
        <v>1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0</v>
      </c>
      <c r="S497" s="2">
        <v>0</v>
      </c>
      <c r="T497" s="2">
        <v>0</v>
      </c>
      <c r="U497" s="2">
        <v>1</v>
      </c>
      <c r="V497" s="2">
        <v>0</v>
      </c>
      <c r="W497" s="2">
        <v>0</v>
      </c>
      <c r="X497" s="2">
        <v>0</v>
      </c>
      <c r="Y497" s="2">
        <v>0</v>
      </c>
      <c r="Z497" s="2">
        <v>0</v>
      </c>
      <c r="AA497" s="2">
        <v>0</v>
      </c>
      <c r="AB497" s="2">
        <v>0</v>
      </c>
      <c r="AC497" s="2">
        <v>0</v>
      </c>
      <c r="AD497" s="2">
        <v>0</v>
      </c>
      <c r="AE497" s="2">
        <v>0</v>
      </c>
      <c r="AF497" s="2">
        <v>0</v>
      </c>
      <c r="AG497" s="2">
        <v>10.3</v>
      </c>
      <c r="AH497" s="2">
        <v>19</v>
      </c>
      <c r="AI497" s="2">
        <v>28.8</v>
      </c>
      <c r="AJ497" s="2">
        <v>2.4700000000000002</v>
      </c>
      <c r="AK497" s="2">
        <v>23.8</v>
      </c>
      <c r="AL497" s="2">
        <v>0.88</v>
      </c>
      <c r="AM497" s="2">
        <v>8.6199999999999992</v>
      </c>
      <c r="AN497" s="2">
        <v>33.200000000000003</v>
      </c>
      <c r="AO497" s="2">
        <v>90</v>
      </c>
      <c r="AP497" s="2">
        <v>3.9</v>
      </c>
      <c r="AQ497" s="2">
        <v>3.15</v>
      </c>
      <c r="AR497" s="2">
        <v>6</v>
      </c>
    </row>
    <row r="498" spans="1:44" x14ac:dyDescent="0.3">
      <c r="A498" s="2">
        <v>239</v>
      </c>
      <c r="B498" s="2">
        <v>2122937</v>
      </c>
      <c r="C498" s="2">
        <v>1</v>
      </c>
      <c r="D498" s="2">
        <v>1</v>
      </c>
      <c r="E498" s="2">
        <v>0</v>
      </c>
      <c r="F498" s="2">
        <v>0</v>
      </c>
      <c r="G498" s="2">
        <v>18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0</v>
      </c>
      <c r="X498" s="2">
        <v>0</v>
      </c>
      <c r="Y498" s="2">
        <v>0</v>
      </c>
      <c r="Z498" s="2">
        <v>0</v>
      </c>
      <c r="AA498" s="2">
        <v>0</v>
      </c>
      <c r="AB498" s="2">
        <v>0</v>
      </c>
      <c r="AC498" s="2">
        <v>0</v>
      </c>
      <c r="AD498" s="2">
        <v>1</v>
      </c>
      <c r="AE498" s="2">
        <v>0</v>
      </c>
      <c r="AF498" s="2">
        <v>0</v>
      </c>
      <c r="AG498" s="2">
        <v>11.6</v>
      </c>
      <c r="AH498" s="2">
        <v>18.5</v>
      </c>
      <c r="AI498" s="2">
        <v>23.2</v>
      </c>
      <c r="AJ498" s="2">
        <v>3.05</v>
      </c>
      <c r="AK498" s="2">
        <v>23.158000000000001</v>
      </c>
      <c r="AL498" s="2">
        <v>0.98</v>
      </c>
      <c r="AM498" s="2">
        <v>16.55</v>
      </c>
      <c r="AN498" s="2">
        <v>28.8</v>
      </c>
      <c r="AO498" s="2">
        <v>325</v>
      </c>
      <c r="AP498" s="2">
        <v>4.5999999999999996</v>
      </c>
      <c r="AQ498" s="2">
        <v>3.2</v>
      </c>
      <c r="AR498" s="2">
        <v>12</v>
      </c>
    </row>
    <row r="499" spans="1:44" x14ac:dyDescent="0.3">
      <c r="A499" s="2">
        <v>240</v>
      </c>
      <c r="B499" s="2">
        <v>2139444</v>
      </c>
      <c r="C499" s="2">
        <v>1</v>
      </c>
      <c r="D499" s="2">
        <v>0</v>
      </c>
      <c r="E499" s="2">
        <v>1</v>
      </c>
      <c r="F499" s="2">
        <v>0</v>
      </c>
      <c r="G499" s="2">
        <v>15</v>
      </c>
      <c r="H499" s="2">
        <v>1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0</v>
      </c>
      <c r="S499" s="2">
        <v>0</v>
      </c>
      <c r="T499" s="2">
        <v>0</v>
      </c>
      <c r="U499" s="2">
        <v>1</v>
      </c>
      <c r="V499" s="2">
        <v>0</v>
      </c>
      <c r="W499" s="2">
        <v>0</v>
      </c>
      <c r="X499" s="2">
        <v>0</v>
      </c>
      <c r="Y499" s="2">
        <v>0</v>
      </c>
      <c r="Z499" s="3">
        <v>1</v>
      </c>
      <c r="AA499" s="2">
        <v>0</v>
      </c>
      <c r="AB499" s="2">
        <v>1</v>
      </c>
      <c r="AC499" s="2">
        <v>0</v>
      </c>
      <c r="AD499" s="2">
        <v>0</v>
      </c>
      <c r="AE499" s="2">
        <v>0</v>
      </c>
      <c r="AF499" s="2">
        <v>0</v>
      </c>
      <c r="AG499" s="2">
        <v>11.2</v>
      </c>
      <c r="AH499" s="2">
        <v>18.399999999999999</v>
      </c>
      <c r="AI499" s="2">
        <v>35.200000000000003</v>
      </c>
      <c r="AJ499" s="2">
        <v>2.66</v>
      </c>
      <c r="AK499" s="2">
        <v>23.158000000000001</v>
      </c>
      <c r="AL499" s="2">
        <v>0.95</v>
      </c>
      <c r="AM499" s="2">
        <v>11.49</v>
      </c>
      <c r="AN499" s="2">
        <v>32.200000000000003</v>
      </c>
      <c r="AO499" s="2">
        <v>146</v>
      </c>
      <c r="AP499" s="2">
        <v>6</v>
      </c>
      <c r="AQ499" s="2">
        <v>5.18</v>
      </c>
      <c r="AR499" s="2">
        <v>4</v>
      </c>
    </row>
    <row r="500" spans="1:44" x14ac:dyDescent="0.3">
      <c r="A500" s="2">
        <v>241</v>
      </c>
      <c r="B500" s="2">
        <v>2141769</v>
      </c>
      <c r="C500" s="2">
        <v>1</v>
      </c>
      <c r="D500" s="2">
        <v>0</v>
      </c>
      <c r="E500" s="2">
        <v>1</v>
      </c>
      <c r="F500" s="2">
        <v>0</v>
      </c>
      <c r="G500" s="2">
        <v>4</v>
      </c>
      <c r="H500" s="2">
        <v>1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0</v>
      </c>
      <c r="Q500" s="2">
        <v>0</v>
      </c>
      <c r="R500" s="2">
        <v>0</v>
      </c>
      <c r="S500" s="2">
        <v>1</v>
      </c>
      <c r="T500" s="2">
        <v>0</v>
      </c>
      <c r="U500" s="2">
        <v>0</v>
      </c>
      <c r="V500" s="2">
        <v>1</v>
      </c>
      <c r="W500" s="2">
        <v>1</v>
      </c>
      <c r="X500" s="2">
        <v>0</v>
      </c>
      <c r="Y500" s="2">
        <v>0</v>
      </c>
      <c r="Z500" s="3">
        <v>1</v>
      </c>
      <c r="AA500" s="2">
        <v>0</v>
      </c>
      <c r="AB500" s="2">
        <v>1</v>
      </c>
      <c r="AC500" s="2">
        <v>0</v>
      </c>
      <c r="AD500" s="2">
        <v>0</v>
      </c>
      <c r="AE500" s="2">
        <v>0</v>
      </c>
      <c r="AF500" s="2">
        <v>0</v>
      </c>
      <c r="AG500" s="2">
        <v>19.5</v>
      </c>
      <c r="AH500" s="2">
        <v>17.5</v>
      </c>
      <c r="AI500" s="2">
        <v>41.4</v>
      </c>
      <c r="AJ500" s="2">
        <v>2.77</v>
      </c>
      <c r="AK500" s="2">
        <v>23.158000000000001</v>
      </c>
      <c r="AL500" s="2">
        <v>1.64</v>
      </c>
      <c r="AM500" s="2">
        <v>2.34</v>
      </c>
      <c r="AN500" s="2">
        <v>33.799999999999997</v>
      </c>
      <c r="AO500" s="2">
        <v>129</v>
      </c>
      <c r="AP500" s="2">
        <v>5.9</v>
      </c>
      <c r="AQ500" s="2">
        <v>5.1100000000000003</v>
      </c>
      <c r="AR500" s="2">
        <v>4</v>
      </c>
    </row>
    <row r="501" spans="1:44" x14ac:dyDescent="0.3">
      <c r="A501" s="2">
        <v>242</v>
      </c>
      <c r="B501" s="2">
        <v>2071296</v>
      </c>
      <c r="C501" s="2">
        <v>1</v>
      </c>
      <c r="D501" s="2">
        <v>1</v>
      </c>
      <c r="E501" s="2">
        <v>0</v>
      </c>
      <c r="F501" s="2">
        <v>0</v>
      </c>
      <c r="G501" s="2">
        <v>7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1</v>
      </c>
      <c r="V501" s="2">
        <v>0</v>
      </c>
      <c r="W501" s="2">
        <v>0</v>
      </c>
      <c r="X501" s="2">
        <v>0</v>
      </c>
      <c r="Y501" s="2">
        <v>0</v>
      </c>
      <c r="Z501" s="2">
        <v>0</v>
      </c>
      <c r="AA501" s="2">
        <v>0</v>
      </c>
      <c r="AB501" s="2">
        <v>0</v>
      </c>
      <c r="AC501" s="2">
        <v>0</v>
      </c>
      <c r="AD501" s="2">
        <v>0</v>
      </c>
      <c r="AE501" s="2">
        <v>0</v>
      </c>
      <c r="AF501" s="2">
        <v>0</v>
      </c>
      <c r="AG501" s="2">
        <v>11.5</v>
      </c>
      <c r="AH501" s="2">
        <v>15.3</v>
      </c>
      <c r="AI501" s="2">
        <v>27.2</v>
      </c>
      <c r="AJ501" s="2">
        <v>2.23</v>
      </c>
      <c r="AK501" s="2">
        <v>23.158000000000001</v>
      </c>
      <c r="AL501" s="2">
        <v>0.98</v>
      </c>
      <c r="AM501" s="2">
        <v>4.7699999999999996</v>
      </c>
      <c r="AN501" s="2">
        <v>39.4</v>
      </c>
      <c r="AO501" s="2">
        <v>141</v>
      </c>
      <c r="AP501" s="2">
        <v>6.8</v>
      </c>
      <c r="AQ501" s="2">
        <v>3.81</v>
      </c>
      <c r="AR501" s="2">
        <v>3</v>
      </c>
    </row>
    <row r="502" spans="1:44" x14ac:dyDescent="0.3">
      <c r="A502" s="2">
        <v>243</v>
      </c>
      <c r="B502" s="2">
        <v>2071150</v>
      </c>
      <c r="C502" s="2">
        <v>1</v>
      </c>
      <c r="D502" s="2">
        <v>1</v>
      </c>
      <c r="E502" s="2">
        <v>1</v>
      </c>
      <c r="F502" s="2">
        <v>0</v>
      </c>
      <c r="G502" s="2">
        <v>7</v>
      </c>
      <c r="H502" s="2">
        <v>1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1</v>
      </c>
      <c r="V502" s="2">
        <v>0</v>
      </c>
      <c r="W502" s="2">
        <v>0</v>
      </c>
      <c r="X502" s="2">
        <v>0</v>
      </c>
      <c r="Y502" s="2">
        <v>0</v>
      </c>
      <c r="Z502" s="2">
        <v>0</v>
      </c>
      <c r="AA502" s="2">
        <v>0</v>
      </c>
      <c r="AB502" s="2">
        <v>0</v>
      </c>
      <c r="AC502" s="2">
        <v>0</v>
      </c>
      <c r="AD502" s="2">
        <v>0</v>
      </c>
      <c r="AE502" s="2">
        <v>0</v>
      </c>
      <c r="AF502" s="2">
        <v>0</v>
      </c>
      <c r="AG502" s="2">
        <v>11.8</v>
      </c>
      <c r="AH502" s="2">
        <v>14.6</v>
      </c>
      <c r="AI502" s="2">
        <v>31.1</v>
      </c>
      <c r="AJ502" s="2">
        <v>4.09</v>
      </c>
      <c r="AK502" s="2">
        <v>23.158000000000001</v>
      </c>
      <c r="AL502" s="2">
        <v>1</v>
      </c>
      <c r="AM502" s="2">
        <v>10.37</v>
      </c>
      <c r="AN502" s="2">
        <v>36.700000000000003</v>
      </c>
      <c r="AO502" s="2">
        <v>141</v>
      </c>
      <c r="AP502" s="2">
        <v>4.3</v>
      </c>
      <c r="AQ502" s="2">
        <v>3.58</v>
      </c>
      <c r="AR502" s="2">
        <v>4</v>
      </c>
    </row>
    <row r="503" spans="1:44" x14ac:dyDescent="0.3">
      <c r="A503" s="2">
        <v>244</v>
      </c>
      <c r="B503" s="2">
        <v>2073987</v>
      </c>
      <c r="C503" s="2">
        <v>1</v>
      </c>
      <c r="D503" s="2">
        <v>0</v>
      </c>
      <c r="E503" s="2">
        <v>0</v>
      </c>
      <c r="F503" s="2">
        <v>0</v>
      </c>
      <c r="G503" s="2">
        <v>5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0</v>
      </c>
      <c r="S503" s="2">
        <v>0</v>
      </c>
      <c r="T503" s="2">
        <v>0</v>
      </c>
      <c r="U503" s="2">
        <v>1</v>
      </c>
      <c r="V503" s="2">
        <v>0</v>
      </c>
      <c r="W503" s="2">
        <v>0</v>
      </c>
      <c r="X503" s="2">
        <v>0</v>
      </c>
      <c r="Y503" s="2">
        <v>0</v>
      </c>
      <c r="Z503" s="2">
        <v>0</v>
      </c>
      <c r="AA503" s="2">
        <v>0</v>
      </c>
      <c r="AB503" s="2">
        <v>1</v>
      </c>
      <c r="AC503" s="2">
        <v>0</v>
      </c>
      <c r="AD503" s="2">
        <v>0</v>
      </c>
      <c r="AE503" s="2">
        <v>0</v>
      </c>
      <c r="AF503" s="2">
        <v>0</v>
      </c>
      <c r="AG503" s="2">
        <v>11.6</v>
      </c>
      <c r="AH503" s="2">
        <v>15.5</v>
      </c>
      <c r="AI503" s="2">
        <v>25.9</v>
      </c>
      <c r="AJ503" s="2">
        <v>2.56</v>
      </c>
      <c r="AK503" s="2">
        <v>23.158000000000001</v>
      </c>
      <c r="AL503" s="2">
        <v>0.98</v>
      </c>
      <c r="AM503" s="2">
        <v>4.6100000000000003</v>
      </c>
      <c r="AN503" s="2">
        <v>36</v>
      </c>
      <c r="AO503" s="2">
        <v>112</v>
      </c>
      <c r="AP503" s="2">
        <v>8.6</v>
      </c>
      <c r="AQ503" s="2">
        <v>4.54</v>
      </c>
      <c r="AR503" s="2">
        <v>2</v>
      </c>
    </row>
    <row r="504" spans="1:44" x14ac:dyDescent="0.3">
      <c r="A504" s="2">
        <v>245</v>
      </c>
      <c r="B504" s="2">
        <v>2087077</v>
      </c>
      <c r="C504" s="2">
        <v>1</v>
      </c>
      <c r="D504" s="2">
        <v>1</v>
      </c>
      <c r="E504" s="2">
        <v>1</v>
      </c>
      <c r="F504" s="2">
        <v>0</v>
      </c>
      <c r="G504" s="2">
        <v>8</v>
      </c>
      <c r="H504" s="2">
        <v>1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0</v>
      </c>
      <c r="S504" s="2">
        <v>0</v>
      </c>
      <c r="T504" s="2">
        <v>0</v>
      </c>
      <c r="U504" s="2">
        <v>1</v>
      </c>
      <c r="V504" s="2">
        <v>0</v>
      </c>
      <c r="W504" s="2">
        <v>0</v>
      </c>
      <c r="X504" s="2">
        <v>0</v>
      </c>
      <c r="Y504" s="2">
        <v>0</v>
      </c>
      <c r="Z504" s="2">
        <v>0</v>
      </c>
      <c r="AA504" s="2">
        <v>0</v>
      </c>
      <c r="AB504" s="2">
        <v>0</v>
      </c>
      <c r="AC504" s="2">
        <v>0</v>
      </c>
      <c r="AD504" s="2">
        <v>0</v>
      </c>
      <c r="AE504" s="2">
        <v>0</v>
      </c>
      <c r="AF504" s="2">
        <v>0</v>
      </c>
      <c r="AG504" s="2">
        <v>12.2</v>
      </c>
      <c r="AH504" s="2">
        <v>19.5</v>
      </c>
      <c r="AI504" s="2">
        <v>27.8</v>
      </c>
      <c r="AJ504" s="2">
        <v>2.84</v>
      </c>
      <c r="AK504" s="2">
        <v>23.158000000000001</v>
      </c>
      <c r="AL504" s="2">
        <v>1.03</v>
      </c>
      <c r="AM504" s="2">
        <v>19.12</v>
      </c>
      <c r="AN504" s="2">
        <v>42</v>
      </c>
      <c r="AO504" s="2">
        <v>113</v>
      </c>
      <c r="AP504" s="2">
        <v>10.7</v>
      </c>
      <c r="AQ504" s="2">
        <v>4.4000000000000004</v>
      </c>
      <c r="AR504" s="2">
        <v>6</v>
      </c>
    </row>
    <row r="505" spans="1:44" x14ac:dyDescent="0.3">
      <c r="A505" s="2">
        <v>246</v>
      </c>
      <c r="B505" s="2">
        <v>2667110</v>
      </c>
      <c r="C505" s="2">
        <v>1</v>
      </c>
      <c r="D505" s="2">
        <v>1</v>
      </c>
      <c r="E505" s="2">
        <v>0</v>
      </c>
      <c r="F505" s="2">
        <v>0</v>
      </c>
      <c r="G505" s="2">
        <v>3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1</v>
      </c>
      <c r="V505" s="2">
        <v>0</v>
      </c>
      <c r="W505" s="2">
        <v>0</v>
      </c>
      <c r="X505" s="2">
        <v>0</v>
      </c>
      <c r="Y505" s="2">
        <v>0</v>
      </c>
      <c r="Z505" s="2">
        <v>0</v>
      </c>
      <c r="AA505" s="2">
        <v>0</v>
      </c>
      <c r="AB505" s="2">
        <v>0</v>
      </c>
      <c r="AC505" s="2">
        <v>0</v>
      </c>
      <c r="AD505" s="2">
        <v>0</v>
      </c>
      <c r="AE505" s="2">
        <v>0</v>
      </c>
      <c r="AF505" s="2">
        <v>0</v>
      </c>
      <c r="AG505" s="2">
        <v>11.1</v>
      </c>
      <c r="AH505" s="2">
        <v>18.899999999999999</v>
      </c>
      <c r="AI505" s="2">
        <v>36.799999999999997</v>
      </c>
      <c r="AJ505" s="2">
        <v>3.55</v>
      </c>
      <c r="AK505" s="2">
        <v>11</v>
      </c>
      <c r="AL505" s="2">
        <v>0.94</v>
      </c>
      <c r="AM505" s="2">
        <v>2.46</v>
      </c>
      <c r="AN505" s="2">
        <v>34.299999999999997</v>
      </c>
      <c r="AO505" s="2">
        <v>214</v>
      </c>
      <c r="AP505" s="2">
        <v>11</v>
      </c>
      <c r="AQ505" s="2">
        <v>4.49</v>
      </c>
      <c r="AR505" s="2">
        <v>4</v>
      </c>
    </row>
    <row r="506" spans="1:44" x14ac:dyDescent="0.3">
      <c r="A506" s="2">
        <v>247</v>
      </c>
      <c r="B506" s="2">
        <v>2684196</v>
      </c>
      <c r="C506" s="2">
        <v>1</v>
      </c>
      <c r="D506" s="2">
        <v>0</v>
      </c>
      <c r="E506" s="2">
        <v>0</v>
      </c>
      <c r="F506" s="2">
        <v>0</v>
      </c>
      <c r="G506" s="2">
        <v>4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1</v>
      </c>
      <c r="V506" s="2">
        <v>0</v>
      </c>
      <c r="W506" s="2">
        <v>0</v>
      </c>
      <c r="X506" s="2">
        <v>0</v>
      </c>
      <c r="Y506" s="2">
        <v>0</v>
      </c>
      <c r="Z506" s="2">
        <v>0</v>
      </c>
      <c r="AA506" s="2">
        <v>0</v>
      </c>
      <c r="AB506" s="2">
        <v>0</v>
      </c>
      <c r="AC506" s="2">
        <v>0</v>
      </c>
      <c r="AD506" s="2">
        <v>0</v>
      </c>
      <c r="AE506" s="2">
        <v>0</v>
      </c>
      <c r="AF506" s="2">
        <v>0</v>
      </c>
      <c r="AG506" s="2">
        <v>10.9</v>
      </c>
      <c r="AH506" s="2">
        <v>17.2</v>
      </c>
      <c r="AI506" s="2">
        <v>29.4</v>
      </c>
      <c r="AJ506" s="2">
        <v>2.2000000000000002</v>
      </c>
      <c r="AK506" s="2">
        <v>19.8</v>
      </c>
      <c r="AL506" s="2">
        <v>0.93</v>
      </c>
      <c r="AM506" s="2">
        <v>5.73</v>
      </c>
      <c r="AN506" s="2">
        <v>33.1</v>
      </c>
      <c r="AO506" s="2">
        <v>167</v>
      </c>
      <c r="AP506" s="2">
        <v>4.0999999999999996</v>
      </c>
      <c r="AQ506" s="2">
        <v>4.1100000000000003</v>
      </c>
      <c r="AR506" s="2">
        <v>4</v>
      </c>
    </row>
    <row r="507" spans="1:44" x14ac:dyDescent="0.3">
      <c r="A507" s="2">
        <v>248</v>
      </c>
      <c r="B507" s="2">
        <v>2687551</v>
      </c>
      <c r="C507" s="2">
        <v>1</v>
      </c>
      <c r="D507" s="2">
        <v>0</v>
      </c>
      <c r="E507" s="2">
        <v>1</v>
      </c>
      <c r="F507" s="2">
        <v>0</v>
      </c>
      <c r="G507" s="2">
        <v>4</v>
      </c>
      <c r="H507" s="2">
        <v>1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1</v>
      </c>
      <c r="V507" s="2">
        <v>0</v>
      </c>
      <c r="W507" s="2">
        <v>0</v>
      </c>
      <c r="X507" s="2">
        <v>0</v>
      </c>
      <c r="Y507" s="2">
        <v>0</v>
      </c>
      <c r="Z507" s="2">
        <v>0</v>
      </c>
      <c r="AA507" s="2">
        <v>0</v>
      </c>
      <c r="AB507" s="2">
        <v>1</v>
      </c>
      <c r="AC507" s="2">
        <v>0</v>
      </c>
      <c r="AD507" s="2">
        <v>0</v>
      </c>
      <c r="AE507" s="2">
        <v>0</v>
      </c>
      <c r="AF507" s="2">
        <v>0</v>
      </c>
      <c r="AG507" s="2">
        <v>13.6</v>
      </c>
      <c r="AH507" s="2">
        <v>17.7</v>
      </c>
      <c r="AI507" s="2">
        <v>33.1</v>
      </c>
      <c r="AJ507" s="2">
        <v>3.01</v>
      </c>
      <c r="AK507" s="2">
        <v>76.8</v>
      </c>
      <c r="AL507" s="2">
        <v>1.1499999999999999</v>
      </c>
      <c r="AM507" s="2">
        <v>35.42</v>
      </c>
      <c r="AN507" s="2">
        <v>38.1</v>
      </c>
      <c r="AO507" s="2">
        <v>165</v>
      </c>
      <c r="AP507" s="2">
        <v>13.8</v>
      </c>
      <c r="AQ507" s="2">
        <v>5.57</v>
      </c>
      <c r="AR507" s="2">
        <v>2</v>
      </c>
    </row>
    <row r="508" spans="1:44" x14ac:dyDescent="0.3">
      <c r="A508" s="2">
        <v>249</v>
      </c>
      <c r="B508" s="2">
        <v>2705190</v>
      </c>
      <c r="C508" s="2">
        <v>1</v>
      </c>
      <c r="D508" s="2">
        <v>0</v>
      </c>
      <c r="E508" s="2">
        <v>1</v>
      </c>
      <c r="F508" s="2">
        <v>0</v>
      </c>
      <c r="G508" s="2">
        <v>3</v>
      </c>
      <c r="H508" s="2">
        <v>1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0</v>
      </c>
      <c r="S508" s="2">
        <v>0</v>
      </c>
      <c r="T508" s="2">
        <v>0</v>
      </c>
      <c r="U508" s="2">
        <v>1</v>
      </c>
      <c r="V508" s="2">
        <v>0</v>
      </c>
      <c r="W508" s="2">
        <v>0</v>
      </c>
      <c r="X508" s="2">
        <v>0</v>
      </c>
      <c r="Y508" s="2">
        <v>0</v>
      </c>
      <c r="Z508" s="2">
        <v>0</v>
      </c>
      <c r="AA508" s="2">
        <v>0</v>
      </c>
      <c r="AB508" s="2">
        <v>0</v>
      </c>
      <c r="AC508" s="2">
        <v>0</v>
      </c>
      <c r="AD508" s="2">
        <v>0</v>
      </c>
      <c r="AE508" s="2">
        <v>0</v>
      </c>
      <c r="AF508" s="2">
        <v>0</v>
      </c>
      <c r="AG508" s="2">
        <v>12.8</v>
      </c>
      <c r="AH508" s="2">
        <v>21.3</v>
      </c>
      <c r="AI508" s="2">
        <v>33.4</v>
      </c>
      <c r="AJ508" s="2">
        <v>1.74</v>
      </c>
      <c r="AK508" s="2">
        <v>346</v>
      </c>
      <c r="AL508" s="2">
        <v>1.08</v>
      </c>
      <c r="AM508" s="2">
        <v>90.2</v>
      </c>
      <c r="AN508" s="2">
        <v>34.9</v>
      </c>
      <c r="AO508" s="2">
        <v>90</v>
      </c>
      <c r="AP508" s="2">
        <v>8.9</v>
      </c>
      <c r="AQ508" s="2">
        <v>3.99</v>
      </c>
      <c r="AR508" s="2">
        <v>2</v>
      </c>
    </row>
    <row r="509" spans="1:44" x14ac:dyDescent="0.3">
      <c r="A509" s="2">
        <v>250</v>
      </c>
      <c r="B509" s="2">
        <v>2722006</v>
      </c>
      <c r="C509" s="2">
        <v>1</v>
      </c>
      <c r="D509" s="2">
        <v>1</v>
      </c>
      <c r="E509" s="2">
        <v>0</v>
      </c>
      <c r="F509" s="2">
        <v>0</v>
      </c>
      <c r="G509" s="2">
        <v>2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0</v>
      </c>
      <c r="S509" s="2">
        <v>0</v>
      </c>
      <c r="T509" s="2">
        <v>0</v>
      </c>
      <c r="U509" s="2">
        <v>1</v>
      </c>
      <c r="V509" s="2">
        <v>0</v>
      </c>
      <c r="W509" s="2">
        <v>0</v>
      </c>
      <c r="X509" s="2">
        <v>0</v>
      </c>
      <c r="Y509" s="2">
        <v>0</v>
      </c>
      <c r="Z509" s="2">
        <v>0</v>
      </c>
      <c r="AA509" s="2">
        <v>0</v>
      </c>
      <c r="AB509" s="2">
        <v>0</v>
      </c>
      <c r="AC509" s="2">
        <v>0</v>
      </c>
      <c r="AD509" s="2">
        <v>0</v>
      </c>
      <c r="AE509" s="2">
        <v>0</v>
      </c>
      <c r="AF509" s="2">
        <v>1</v>
      </c>
      <c r="AG509" s="2">
        <v>11.8</v>
      </c>
      <c r="AH509" s="2">
        <v>15.2</v>
      </c>
      <c r="AI509" s="2">
        <v>29.4</v>
      </c>
      <c r="AJ509" s="2">
        <v>3.83</v>
      </c>
      <c r="AK509" s="2">
        <v>9</v>
      </c>
      <c r="AL509" s="2">
        <v>1</v>
      </c>
      <c r="AM509" s="2">
        <v>2.23</v>
      </c>
      <c r="AN509" s="2">
        <v>21.7</v>
      </c>
      <c r="AO509" s="2">
        <v>124</v>
      </c>
      <c r="AP509" s="2">
        <v>9.6</v>
      </c>
      <c r="AQ509" s="2">
        <v>2.34</v>
      </c>
      <c r="AR509" s="2">
        <v>7</v>
      </c>
    </row>
    <row r="510" spans="1:44" x14ac:dyDescent="0.3">
      <c r="A510" s="2">
        <v>251</v>
      </c>
      <c r="B510" s="2">
        <v>2725031</v>
      </c>
      <c r="C510" s="2">
        <v>1</v>
      </c>
      <c r="D510" s="2">
        <v>1</v>
      </c>
      <c r="E510" s="2">
        <v>0</v>
      </c>
      <c r="F510" s="2">
        <v>0</v>
      </c>
      <c r="G510" s="2">
        <v>2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0</v>
      </c>
      <c r="U510" s="2">
        <v>1</v>
      </c>
      <c r="V510" s="2">
        <v>0</v>
      </c>
      <c r="W510" s="2">
        <v>0</v>
      </c>
      <c r="X510" s="2">
        <v>0</v>
      </c>
      <c r="Y510" s="2">
        <v>0</v>
      </c>
      <c r="Z510" s="2">
        <v>0</v>
      </c>
      <c r="AA510" s="2">
        <v>0</v>
      </c>
      <c r="AB510" s="2">
        <v>0</v>
      </c>
      <c r="AC510" s="2">
        <v>0</v>
      </c>
      <c r="AD510" s="2">
        <v>0</v>
      </c>
      <c r="AE510" s="2">
        <v>0</v>
      </c>
      <c r="AF510" s="2">
        <v>0</v>
      </c>
      <c r="AG510" s="2">
        <v>11.8</v>
      </c>
      <c r="AH510" s="2">
        <v>14.7</v>
      </c>
      <c r="AI510" s="2">
        <v>26.7</v>
      </c>
      <c r="AJ510" s="2">
        <v>2.71</v>
      </c>
      <c r="AK510" s="2">
        <v>18.899999999999999</v>
      </c>
      <c r="AL510" s="2">
        <v>1</v>
      </c>
      <c r="AM510" s="2">
        <v>6.24</v>
      </c>
      <c r="AN510" s="2">
        <v>38.200000000000003</v>
      </c>
      <c r="AO510" s="2">
        <v>130</v>
      </c>
      <c r="AP510" s="2">
        <v>9.4</v>
      </c>
      <c r="AQ510" s="2">
        <v>4.51</v>
      </c>
      <c r="AR510" s="2">
        <v>5</v>
      </c>
    </row>
    <row r="511" spans="1:44" x14ac:dyDescent="0.3">
      <c r="A511" s="2">
        <v>252</v>
      </c>
      <c r="B511" s="2">
        <v>2728651</v>
      </c>
      <c r="C511" s="2">
        <v>1</v>
      </c>
      <c r="D511" s="2">
        <v>0</v>
      </c>
      <c r="E511" s="2">
        <v>1</v>
      </c>
      <c r="F511" s="2">
        <v>1</v>
      </c>
      <c r="G511" s="2">
        <v>6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0</v>
      </c>
      <c r="S511" s="2">
        <v>0</v>
      </c>
      <c r="T511" s="2">
        <v>0</v>
      </c>
      <c r="U511" s="2">
        <v>1</v>
      </c>
      <c r="V511" s="2">
        <v>0</v>
      </c>
      <c r="W511" s="2">
        <v>0</v>
      </c>
      <c r="X511" s="2">
        <v>0</v>
      </c>
      <c r="Y511" s="2">
        <v>0</v>
      </c>
      <c r="Z511" s="2">
        <v>0</v>
      </c>
      <c r="AA511" s="2">
        <v>0</v>
      </c>
      <c r="AB511" s="2">
        <v>0</v>
      </c>
      <c r="AC511" s="2">
        <v>0</v>
      </c>
      <c r="AD511" s="2">
        <v>0</v>
      </c>
      <c r="AE511" s="2">
        <v>0</v>
      </c>
      <c r="AF511" s="2">
        <v>0</v>
      </c>
      <c r="AG511" s="2">
        <v>12.1</v>
      </c>
      <c r="AH511" s="2">
        <v>18.5</v>
      </c>
      <c r="AI511" s="2">
        <v>30.9</v>
      </c>
      <c r="AJ511" s="2">
        <v>1.81</v>
      </c>
      <c r="AK511" s="2">
        <v>6.4</v>
      </c>
      <c r="AL511" s="2">
        <v>1.02</v>
      </c>
      <c r="AM511" s="2">
        <v>1.44</v>
      </c>
      <c r="AN511" s="2">
        <v>43.5</v>
      </c>
      <c r="AO511" s="2">
        <v>168</v>
      </c>
      <c r="AP511" s="2">
        <v>7.6</v>
      </c>
      <c r="AQ511" s="2">
        <v>5.41</v>
      </c>
      <c r="AR511" s="2">
        <v>2</v>
      </c>
    </row>
    <row r="512" spans="1:44" x14ac:dyDescent="0.3">
      <c r="A512" s="2">
        <v>253</v>
      </c>
      <c r="B512" s="2">
        <v>273345</v>
      </c>
      <c r="C512" s="2">
        <v>1</v>
      </c>
      <c r="D512" s="2">
        <v>0</v>
      </c>
      <c r="E512" s="2">
        <v>1</v>
      </c>
      <c r="F512" s="2">
        <v>0</v>
      </c>
      <c r="G512" s="2">
        <v>5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0</v>
      </c>
      <c r="S512" s="2">
        <v>0</v>
      </c>
      <c r="T512" s="2">
        <v>0</v>
      </c>
      <c r="U512" s="2">
        <v>1</v>
      </c>
      <c r="V512" s="2">
        <v>0</v>
      </c>
      <c r="W512" s="2">
        <v>0</v>
      </c>
      <c r="X512" s="2">
        <v>0</v>
      </c>
      <c r="Y512" s="2">
        <v>0</v>
      </c>
      <c r="Z512" s="2">
        <v>0</v>
      </c>
      <c r="AA512" s="2">
        <v>0</v>
      </c>
      <c r="AB512" s="2">
        <v>1</v>
      </c>
      <c r="AC512" s="2">
        <v>0</v>
      </c>
      <c r="AD512" s="2">
        <v>0</v>
      </c>
      <c r="AE512" s="2">
        <v>0</v>
      </c>
      <c r="AF512" s="2">
        <v>0</v>
      </c>
      <c r="AG512" s="2">
        <v>11.2</v>
      </c>
      <c r="AH512" s="2">
        <v>15.9</v>
      </c>
      <c r="AI512" s="2">
        <v>35</v>
      </c>
      <c r="AJ512" s="2">
        <v>3.56</v>
      </c>
      <c r="AK512" s="2">
        <v>13.6</v>
      </c>
      <c r="AL512" s="2">
        <v>0.95</v>
      </c>
      <c r="AM512" s="2">
        <v>3.47</v>
      </c>
      <c r="AN512" s="2">
        <v>37.200000000000003</v>
      </c>
      <c r="AO512" s="2">
        <v>162</v>
      </c>
      <c r="AP512" s="2">
        <v>9.8000000000000007</v>
      </c>
      <c r="AQ512" s="2">
        <v>3.85</v>
      </c>
      <c r="AR512" s="2">
        <v>4</v>
      </c>
    </row>
    <row r="513" spans="1:44" x14ac:dyDescent="0.3">
      <c r="A513" s="2">
        <v>254</v>
      </c>
      <c r="B513" s="2">
        <v>2748714</v>
      </c>
      <c r="C513" s="2">
        <v>1</v>
      </c>
      <c r="D513" s="2">
        <v>0</v>
      </c>
      <c r="E513" s="2">
        <v>0</v>
      </c>
      <c r="F513" s="2">
        <v>0</v>
      </c>
      <c r="G513" s="2">
        <v>4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0</v>
      </c>
      <c r="S513" s="2">
        <v>0</v>
      </c>
      <c r="T513" s="2">
        <v>0</v>
      </c>
      <c r="U513" s="2">
        <v>1</v>
      </c>
      <c r="V513" s="2">
        <v>0</v>
      </c>
      <c r="W513" s="2">
        <v>0</v>
      </c>
      <c r="X513" s="2">
        <v>0</v>
      </c>
      <c r="Y513" s="2">
        <v>0</v>
      </c>
      <c r="Z513" s="3">
        <v>1</v>
      </c>
      <c r="AA513" s="2">
        <v>0</v>
      </c>
      <c r="AB513" s="2">
        <v>0</v>
      </c>
      <c r="AC513" s="2">
        <v>0</v>
      </c>
      <c r="AD513" s="2">
        <v>0</v>
      </c>
      <c r="AE513" s="2">
        <v>1</v>
      </c>
      <c r="AF513" s="2">
        <v>0</v>
      </c>
      <c r="AG513" s="2">
        <v>12.5</v>
      </c>
      <c r="AH513" s="2">
        <v>18.100000000000001</v>
      </c>
      <c r="AI513" s="2">
        <v>27.2</v>
      </c>
      <c r="AJ513" s="2">
        <v>2.17</v>
      </c>
      <c r="AK513" s="2">
        <v>49</v>
      </c>
      <c r="AL513" s="2">
        <v>1.06</v>
      </c>
      <c r="AM513" s="2">
        <v>16.23</v>
      </c>
      <c r="AN513" s="2">
        <v>30.2</v>
      </c>
      <c r="AO513" s="2">
        <v>387</v>
      </c>
      <c r="AP513" s="2">
        <v>8.6999999999999993</v>
      </c>
      <c r="AQ513" s="2">
        <v>3.25</v>
      </c>
      <c r="AR513" s="2">
        <v>13</v>
      </c>
    </row>
    <row r="514" spans="1:44" x14ac:dyDescent="0.3">
      <c r="A514" s="2">
        <v>255</v>
      </c>
      <c r="B514" s="2">
        <v>2843726</v>
      </c>
      <c r="C514" s="2">
        <v>1</v>
      </c>
      <c r="D514" s="2">
        <v>0</v>
      </c>
      <c r="E514" s="2">
        <v>1</v>
      </c>
      <c r="F514" s="2">
        <v>1</v>
      </c>
      <c r="G514" s="2">
        <v>3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0</v>
      </c>
      <c r="S514" s="2">
        <v>0</v>
      </c>
      <c r="T514" s="2">
        <v>0</v>
      </c>
      <c r="U514" s="2">
        <v>1</v>
      </c>
      <c r="V514" s="2">
        <v>0</v>
      </c>
      <c r="W514" s="2">
        <v>0</v>
      </c>
      <c r="X514" s="2">
        <v>0</v>
      </c>
      <c r="Y514" s="2">
        <v>0</v>
      </c>
      <c r="Z514" s="2">
        <v>0</v>
      </c>
      <c r="AA514" s="2">
        <v>0</v>
      </c>
      <c r="AB514" s="2">
        <v>0</v>
      </c>
      <c r="AC514" s="2">
        <v>0</v>
      </c>
      <c r="AD514" s="2">
        <v>0</v>
      </c>
      <c r="AE514" s="2">
        <v>0</v>
      </c>
      <c r="AF514" s="2">
        <v>0</v>
      </c>
      <c r="AG514" s="2">
        <v>12.4</v>
      </c>
      <c r="AH514" s="2">
        <v>17.2</v>
      </c>
      <c r="AI514" s="2">
        <v>47.4</v>
      </c>
      <c r="AJ514" s="2">
        <v>3.49</v>
      </c>
      <c r="AK514" s="2">
        <v>8.5</v>
      </c>
      <c r="AL514" s="2">
        <v>1.05</v>
      </c>
      <c r="AM514" s="2">
        <v>2.27</v>
      </c>
      <c r="AN514" s="2">
        <v>40.700000000000003</v>
      </c>
      <c r="AO514" s="2">
        <v>171</v>
      </c>
      <c r="AP514" s="2">
        <v>8.9</v>
      </c>
      <c r="AQ514" s="2">
        <v>4.49</v>
      </c>
      <c r="AR514" s="2">
        <v>1</v>
      </c>
    </row>
    <row r="515" spans="1:44" x14ac:dyDescent="0.3">
      <c r="A515" s="2">
        <v>256</v>
      </c>
      <c r="B515" s="2">
        <v>2750955</v>
      </c>
      <c r="C515" s="2">
        <v>1</v>
      </c>
      <c r="D515" s="2">
        <v>0</v>
      </c>
      <c r="E515" s="2">
        <v>0</v>
      </c>
      <c r="F515" s="2">
        <v>0</v>
      </c>
      <c r="G515" s="2">
        <v>15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0</v>
      </c>
      <c r="S515" s="2">
        <v>0</v>
      </c>
      <c r="T515" s="2">
        <v>0</v>
      </c>
      <c r="U515" s="2">
        <v>1</v>
      </c>
      <c r="V515" s="2">
        <v>0</v>
      </c>
      <c r="W515" s="2">
        <v>0</v>
      </c>
      <c r="X515" s="2">
        <v>0</v>
      </c>
      <c r="Y515" s="2">
        <v>0</v>
      </c>
      <c r="Z515" s="3">
        <v>1</v>
      </c>
      <c r="AA515" s="2">
        <v>1</v>
      </c>
      <c r="AB515" s="2">
        <v>1</v>
      </c>
      <c r="AC515" s="2">
        <v>0</v>
      </c>
      <c r="AD515" s="2">
        <v>0</v>
      </c>
      <c r="AE515" s="2">
        <v>0</v>
      </c>
      <c r="AF515" s="2">
        <v>0</v>
      </c>
      <c r="AG515" s="2">
        <v>10.7</v>
      </c>
      <c r="AH515" s="2">
        <v>18</v>
      </c>
      <c r="AI515" s="2">
        <v>25</v>
      </c>
      <c r="AJ515" s="2">
        <v>1.81</v>
      </c>
      <c r="AK515" s="2">
        <v>2.4</v>
      </c>
      <c r="AL515" s="2">
        <v>0.91</v>
      </c>
      <c r="AM515" s="2">
        <v>0.16</v>
      </c>
      <c r="AN515" s="2">
        <v>42.3</v>
      </c>
      <c r="AO515" s="2">
        <v>154</v>
      </c>
      <c r="AP515" s="2">
        <v>5</v>
      </c>
      <c r="AQ515" s="2">
        <v>4.33</v>
      </c>
      <c r="AR515" s="2">
        <v>4</v>
      </c>
    </row>
    <row r="516" spans="1:44" x14ac:dyDescent="0.3">
      <c r="A516" s="2">
        <v>257</v>
      </c>
      <c r="B516" s="2">
        <v>2751219</v>
      </c>
      <c r="C516" s="2">
        <v>1</v>
      </c>
      <c r="D516" s="2">
        <v>0</v>
      </c>
      <c r="E516" s="2">
        <v>0</v>
      </c>
      <c r="F516" s="2">
        <v>0</v>
      </c>
      <c r="G516" s="2">
        <v>9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2">
        <v>0</v>
      </c>
      <c r="X516" s="2">
        <v>0</v>
      </c>
      <c r="Y516" s="2">
        <v>0</v>
      </c>
      <c r="Z516" s="3">
        <v>1</v>
      </c>
      <c r="AA516" s="2">
        <v>0</v>
      </c>
      <c r="AB516" s="2">
        <v>0</v>
      </c>
      <c r="AC516" s="2">
        <v>0</v>
      </c>
      <c r="AD516" s="2">
        <v>0</v>
      </c>
      <c r="AE516" s="2">
        <v>0</v>
      </c>
      <c r="AF516" s="2">
        <v>0</v>
      </c>
      <c r="AG516" s="2">
        <v>11.1</v>
      </c>
      <c r="AH516" s="2">
        <v>18.600000000000001</v>
      </c>
      <c r="AI516" s="2">
        <v>34.6</v>
      </c>
      <c r="AJ516" s="2">
        <v>2.93</v>
      </c>
      <c r="AK516" s="2">
        <v>17.8</v>
      </c>
      <c r="AL516" s="2">
        <v>0.94</v>
      </c>
      <c r="AM516" s="2">
        <v>5.72</v>
      </c>
      <c r="AN516" s="2">
        <v>35.700000000000003</v>
      </c>
      <c r="AO516" s="2">
        <v>106</v>
      </c>
      <c r="AP516" s="2">
        <v>5.2</v>
      </c>
      <c r="AQ516" s="2">
        <v>3.73</v>
      </c>
      <c r="AR516" s="2">
        <v>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D536"/>
  <sheetViews>
    <sheetView workbookViewId="0">
      <pane xSplit="1" topLeftCell="B1" activePane="topRight" state="frozen"/>
      <selection pane="topRight" activeCell="AD1" sqref="AD1"/>
    </sheetView>
  </sheetViews>
  <sheetFormatPr defaultColWidth="9" defaultRowHeight="13.5" x14ac:dyDescent="0.3"/>
  <cols>
    <col min="1" max="16384" width="9" style="1"/>
  </cols>
  <sheetData>
    <row r="1" spans="1:30" s="5" customFormat="1" ht="144" customHeight="1" x14ac:dyDescent="0.3">
      <c r="A1" s="15" t="s">
        <v>108</v>
      </c>
      <c r="B1" s="15" t="s">
        <v>109</v>
      </c>
      <c r="C1" s="15" t="s">
        <v>58</v>
      </c>
      <c r="D1" s="15" t="s">
        <v>65</v>
      </c>
      <c r="E1" s="15" t="s">
        <v>66</v>
      </c>
      <c r="F1" s="15" t="s">
        <v>67</v>
      </c>
      <c r="G1" s="4" t="s">
        <v>110</v>
      </c>
      <c r="H1" s="15" t="s">
        <v>70</v>
      </c>
      <c r="I1" s="15" t="s">
        <v>71</v>
      </c>
      <c r="J1" s="15" t="s">
        <v>72</v>
      </c>
      <c r="K1" s="15" t="s">
        <v>74</v>
      </c>
      <c r="L1" s="15" t="s">
        <v>75</v>
      </c>
      <c r="M1" s="15" t="s">
        <v>76</v>
      </c>
      <c r="N1" s="15" t="s">
        <v>79</v>
      </c>
      <c r="O1" s="15" t="s">
        <v>80</v>
      </c>
      <c r="P1" s="15" t="s">
        <v>81</v>
      </c>
      <c r="Q1" s="15" t="s">
        <v>82</v>
      </c>
      <c r="R1" s="15" t="s">
        <v>83</v>
      </c>
      <c r="S1" s="15" t="s">
        <v>87</v>
      </c>
      <c r="T1" s="15" t="s">
        <v>88</v>
      </c>
      <c r="U1" s="15" t="s">
        <v>89</v>
      </c>
      <c r="V1" s="15" t="s">
        <v>90</v>
      </c>
      <c r="W1" s="15" t="s">
        <v>92</v>
      </c>
      <c r="X1" s="15" t="s">
        <v>93</v>
      </c>
      <c r="Y1" s="15" t="s">
        <v>96</v>
      </c>
      <c r="Z1" s="15" t="s">
        <v>97</v>
      </c>
      <c r="AA1" s="15" t="s">
        <v>103</v>
      </c>
      <c r="AB1" s="15" t="s">
        <v>101</v>
      </c>
      <c r="AC1" s="15" t="s">
        <v>104</v>
      </c>
      <c r="AD1" s="15" t="s">
        <v>107</v>
      </c>
    </row>
    <row r="2" spans="1:30" x14ac:dyDescent="0.3">
      <c r="A2" s="2"/>
      <c r="B2" s="2"/>
      <c r="C2" s="2" t="s">
        <v>50</v>
      </c>
      <c r="D2" s="2" t="s">
        <v>9</v>
      </c>
      <c r="E2" s="2" t="s">
        <v>10</v>
      </c>
      <c r="F2" s="2" t="s">
        <v>11</v>
      </c>
      <c r="G2" s="2" t="s">
        <v>13</v>
      </c>
      <c r="H2" s="2" t="s">
        <v>14</v>
      </c>
      <c r="I2" s="2" t="s">
        <v>15</v>
      </c>
      <c r="J2" s="2" t="s">
        <v>16</v>
      </c>
      <c r="K2" s="2" t="s">
        <v>18</v>
      </c>
      <c r="L2" s="2" t="s">
        <v>19</v>
      </c>
      <c r="M2" s="2" t="s">
        <v>20</v>
      </c>
      <c r="N2" s="2" t="s">
        <v>22</v>
      </c>
      <c r="O2" s="2" t="s">
        <v>23</v>
      </c>
      <c r="P2" s="2" t="s">
        <v>24</v>
      </c>
      <c r="Q2" s="2" t="s">
        <v>25</v>
      </c>
      <c r="R2" s="2" t="s">
        <v>26</v>
      </c>
      <c r="S2" s="2" t="s">
        <v>30</v>
      </c>
      <c r="T2" s="2" t="s">
        <v>31</v>
      </c>
      <c r="U2" s="2" t="s">
        <v>32</v>
      </c>
      <c r="V2" s="2" t="s">
        <v>33</v>
      </c>
      <c r="W2" s="2" t="s">
        <v>35</v>
      </c>
      <c r="X2" s="2" t="s">
        <v>36</v>
      </c>
      <c r="Y2" s="2" t="s">
        <v>39</v>
      </c>
      <c r="Z2" s="2" t="s">
        <v>40</v>
      </c>
      <c r="AA2" s="2" t="s">
        <v>42</v>
      </c>
      <c r="AB2" s="2" t="s">
        <v>44</v>
      </c>
      <c r="AC2" s="2" t="s">
        <v>47</v>
      </c>
      <c r="AD2" s="2" t="s">
        <v>49</v>
      </c>
    </row>
    <row r="3" spans="1:30" x14ac:dyDescent="0.3">
      <c r="A3" s="2">
        <v>1</v>
      </c>
      <c r="B3" s="2">
        <v>1157747</v>
      </c>
      <c r="C3" s="2">
        <v>0</v>
      </c>
      <c r="D3" s="2">
        <v>1</v>
      </c>
      <c r="E3" s="2">
        <v>1</v>
      </c>
      <c r="F3" s="2">
        <v>0</v>
      </c>
      <c r="G3" s="2">
        <v>0</v>
      </c>
      <c r="H3" s="2">
        <v>1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1</v>
      </c>
      <c r="P3" s="2">
        <v>1</v>
      </c>
      <c r="Q3" s="2">
        <v>0</v>
      </c>
      <c r="R3" s="2">
        <v>1</v>
      </c>
      <c r="S3" s="2">
        <v>0</v>
      </c>
      <c r="T3" s="3">
        <v>1</v>
      </c>
      <c r="U3" s="2">
        <v>0</v>
      </c>
      <c r="V3" s="2">
        <v>0</v>
      </c>
      <c r="W3" s="2">
        <v>0</v>
      </c>
      <c r="X3" s="2">
        <v>0</v>
      </c>
      <c r="Y3" s="2">
        <v>17.8</v>
      </c>
      <c r="Z3" s="2">
        <v>31.8</v>
      </c>
      <c r="AA3" s="2">
        <v>4</v>
      </c>
      <c r="AB3" s="2">
        <v>0.26</v>
      </c>
      <c r="AC3" s="2">
        <v>3.7</v>
      </c>
      <c r="AD3" s="2">
        <v>4</v>
      </c>
    </row>
    <row r="4" spans="1:30" x14ac:dyDescent="0.3">
      <c r="A4" s="2">
        <v>2</v>
      </c>
      <c r="B4" s="2">
        <v>259865</v>
      </c>
      <c r="C4" s="2">
        <v>0</v>
      </c>
      <c r="D4" s="2">
        <v>0</v>
      </c>
      <c r="E4" s="2">
        <v>1</v>
      </c>
      <c r="F4" s="2">
        <v>0</v>
      </c>
      <c r="G4" s="2">
        <v>1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>
        <v>0</v>
      </c>
      <c r="X4" s="2">
        <v>0</v>
      </c>
      <c r="Y4" s="2">
        <v>16.100000000000001</v>
      </c>
      <c r="Z4" s="2">
        <v>35.4</v>
      </c>
      <c r="AA4" s="2">
        <v>2.2000000000000002</v>
      </c>
      <c r="AB4" s="2">
        <v>0.5</v>
      </c>
      <c r="AC4" s="2">
        <v>4.7</v>
      </c>
      <c r="AD4" s="2">
        <v>5</v>
      </c>
    </row>
    <row r="5" spans="1:30" x14ac:dyDescent="0.3">
      <c r="A5" s="2">
        <v>3</v>
      </c>
      <c r="B5" s="2">
        <v>134850</v>
      </c>
      <c r="C5" s="2">
        <v>0</v>
      </c>
      <c r="D5" s="2">
        <v>1</v>
      </c>
      <c r="E5" s="2">
        <v>1</v>
      </c>
      <c r="F5" s="2">
        <v>0</v>
      </c>
      <c r="G5" s="2">
        <v>1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1</v>
      </c>
      <c r="S5" s="2">
        <v>0</v>
      </c>
      <c r="T5" s="2">
        <v>0</v>
      </c>
      <c r="U5" s="2">
        <v>1</v>
      </c>
      <c r="V5" s="2">
        <v>0</v>
      </c>
      <c r="W5" s="2">
        <v>0</v>
      </c>
      <c r="X5" s="2">
        <v>1</v>
      </c>
      <c r="Y5" s="2">
        <v>24.3</v>
      </c>
      <c r="Z5" s="2">
        <v>32.700000000000003</v>
      </c>
      <c r="AA5" s="2">
        <v>17.5</v>
      </c>
      <c r="AB5" s="2">
        <v>2.5099999999999998</v>
      </c>
      <c r="AC5" s="2">
        <v>4.0999999999999996</v>
      </c>
      <c r="AD5" s="2">
        <v>4</v>
      </c>
    </row>
    <row r="6" spans="1:30" x14ac:dyDescent="0.3">
      <c r="A6" s="2">
        <v>4</v>
      </c>
      <c r="B6" s="2">
        <v>1062599</v>
      </c>
      <c r="C6" s="2">
        <v>0</v>
      </c>
      <c r="D6" s="2">
        <v>0</v>
      </c>
      <c r="E6" s="2">
        <v>0</v>
      </c>
      <c r="F6" s="2">
        <v>0</v>
      </c>
      <c r="G6" s="2">
        <v>1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>
        <v>0</v>
      </c>
      <c r="X6" s="2">
        <v>0</v>
      </c>
      <c r="Y6" s="2">
        <v>17.5</v>
      </c>
      <c r="Z6" s="2">
        <v>30.1</v>
      </c>
      <c r="AA6" s="2">
        <v>6.9</v>
      </c>
      <c r="AB6" s="2">
        <v>1.78</v>
      </c>
      <c r="AC6" s="2">
        <v>8.1999999999999993</v>
      </c>
      <c r="AD6" s="2">
        <v>3</v>
      </c>
    </row>
    <row r="7" spans="1:30" x14ac:dyDescent="0.3">
      <c r="A7" s="2">
        <v>5</v>
      </c>
      <c r="B7" s="2">
        <v>2398903</v>
      </c>
      <c r="C7" s="2">
        <v>0</v>
      </c>
      <c r="D7" s="2">
        <v>0</v>
      </c>
      <c r="E7" s="2">
        <v>1</v>
      </c>
      <c r="F7" s="2">
        <v>0</v>
      </c>
      <c r="G7" s="2">
        <v>1</v>
      </c>
      <c r="H7" s="2">
        <v>1</v>
      </c>
      <c r="I7" s="2">
        <v>1</v>
      </c>
      <c r="J7" s="2">
        <v>0</v>
      </c>
      <c r="K7" s="2">
        <v>0</v>
      </c>
      <c r="L7" s="2">
        <v>0</v>
      </c>
      <c r="M7" s="2">
        <v>0</v>
      </c>
      <c r="N7" s="2">
        <v>1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1</v>
      </c>
      <c r="W7" s="2">
        <v>0</v>
      </c>
      <c r="X7" s="2">
        <v>0</v>
      </c>
      <c r="Y7" s="2">
        <v>19.8</v>
      </c>
      <c r="Z7" s="2">
        <v>34.5</v>
      </c>
      <c r="AA7" s="2">
        <v>2</v>
      </c>
      <c r="AB7" s="2">
        <v>0.26</v>
      </c>
      <c r="AC7" s="2">
        <v>2.6</v>
      </c>
      <c r="AD7" s="2">
        <v>5</v>
      </c>
    </row>
    <row r="8" spans="1:30" x14ac:dyDescent="0.3">
      <c r="A8" s="2">
        <v>6</v>
      </c>
      <c r="B8" s="2">
        <v>2120499</v>
      </c>
      <c r="C8" s="2">
        <v>0</v>
      </c>
      <c r="D8" s="2">
        <v>0</v>
      </c>
      <c r="E8" s="2">
        <v>1</v>
      </c>
      <c r="F8" s="2">
        <v>0</v>
      </c>
      <c r="G8" s="2">
        <v>1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1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20.399999999999999</v>
      </c>
      <c r="Z8" s="2">
        <v>32.4</v>
      </c>
      <c r="AA8" s="2">
        <v>18.3</v>
      </c>
      <c r="AB8" s="2">
        <v>9.0399999999999991</v>
      </c>
      <c r="AC8" s="2">
        <v>12.7</v>
      </c>
      <c r="AD8" s="2">
        <v>7</v>
      </c>
    </row>
    <row r="9" spans="1:30" x14ac:dyDescent="0.3">
      <c r="A9" s="2">
        <v>7</v>
      </c>
      <c r="B9" s="2">
        <v>2617318</v>
      </c>
      <c r="C9" s="2">
        <v>0</v>
      </c>
      <c r="D9" s="2">
        <v>1</v>
      </c>
      <c r="E9" s="2">
        <v>1</v>
      </c>
      <c r="F9" s="2">
        <v>0</v>
      </c>
      <c r="G9" s="2">
        <v>0</v>
      </c>
      <c r="H9" s="2">
        <v>1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16.8</v>
      </c>
      <c r="Z9" s="2">
        <v>36.200000000000003</v>
      </c>
      <c r="AA9" s="2">
        <v>14.9</v>
      </c>
      <c r="AB9" s="2">
        <v>3.68</v>
      </c>
      <c r="AC9" s="2">
        <v>11.8</v>
      </c>
      <c r="AD9" s="2">
        <v>2</v>
      </c>
    </row>
    <row r="10" spans="1:30" x14ac:dyDescent="0.3">
      <c r="A10" s="2">
        <v>8</v>
      </c>
      <c r="B10" s="2">
        <v>1310089</v>
      </c>
      <c r="C10" s="2">
        <v>0</v>
      </c>
      <c r="D10" s="2">
        <v>0</v>
      </c>
      <c r="E10" s="2">
        <v>1</v>
      </c>
      <c r="F10" s="2">
        <v>0</v>
      </c>
      <c r="G10" s="2">
        <v>0</v>
      </c>
      <c r="H10" s="2">
        <v>1</v>
      </c>
      <c r="I10" s="2">
        <v>1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3">
        <v>1</v>
      </c>
      <c r="U10" s="2">
        <v>0</v>
      </c>
      <c r="V10" s="2">
        <v>1</v>
      </c>
      <c r="W10" s="2">
        <v>0</v>
      </c>
      <c r="X10" s="2">
        <v>0</v>
      </c>
      <c r="Y10" s="2">
        <v>17</v>
      </c>
      <c r="Z10" s="2">
        <v>27.7</v>
      </c>
      <c r="AA10" s="2">
        <v>0.8</v>
      </c>
      <c r="AB10" s="2">
        <v>0.62</v>
      </c>
      <c r="AC10" s="2">
        <v>9.1</v>
      </c>
      <c r="AD10" s="2">
        <v>4</v>
      </c>
    </row>
    <row r="11" spans="1:30" x14ac:dyDescent="0.3">
      <c r="A11" s="2">
        <v>9</v>
      </c>
      <c r="B11" s="2">
        <v>642864</v>
      </c>
      <c r="C11" s="2">
        <v>0</v>
      </c>
      <c r="D11" s="2">
        <v>0</v>
      </c>
      <c r="E11" s="2">
        <v>1</v>
      </c>
      <c r="F11" s="2">
        <v>0</v>
      </c>
      <c r="G11" s="2">
        <v>1</v>
      </c>
      <c r="H11" s="2">
        <v>0</v>
      </c>
      <c r="I11" s="2">
        <v>1</v>
      </c>
      <c r="J11" s="2">
        <v>0</v>
      </c>
      <c r="K11" s="2">
        <v>1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1</v>
      </c>
      <c r="R11" s="2">
        <v>0</v>
      </c>
      <c r="S11" s="2">
        <v>0</v>
      </c>
      <c r="T11" s="3">
        <v>1</v>
      </c>
      <c r="U11" s="2">
        <v>0</v>
      </c>
      <c r="V11" s="2">
        <v>0</v>
      </c>
      <c r="W11" s="2">
        <v>0</v>
      </c>
      <c r="X11" s="2">
        <v>0</v>
      </c>
      <c r="Y11" s="2">
        <v>21</v>
      </c>
      <c r="Z11" s="2">
        <v>31.8</v>
      </c>
      <c r="AA11" s="2">
        <v>8.3000000000000007</v>
      </c>
      <c r="AB11" s="2">
        <v>1.76</v>
      </c>
      <c r="AC11" s="2">
        <v>11.6</v>
      </c>
      <c r="AD11" s="2">
        <v>4</v>
      </c>
    </row>
    <row r="12" spans="1:30" x14ac:dyDescent="0.3">
      <c r="A12" s="2">
        <v>10</v>
      </c>
      <c r="B12" s="2">
        <v>2574133</v>
      </c>
      <c r="C12" s="2">
        <v>0</v>
      </c>
      <c r="D12" s="2">
        <v>1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17.718</v>
      </c>
      <c r="Z12" s="2">
        <v>31.4</v>
      </c>
      <c r="AA12" s="2">
        <v>0.85</v>
      </c>
      <c r="AB12" s="1">
        <v>1.3680000000000001</v>
      </c>
      <c r="AC12" s="2">
        <v>5</v>
      </c>
      <c r="AD12" s="2">
        <v>3</v>
      </c>
    </row>
    <row r="13" spans="1:30" x14ac:dyDescent="0.3">
      <c r="A13" s="2">
        <v>11</v>
      </c>
      <c r="B13" s="2">
        <v>2215660</v>
      </c>
      <c r="C13" s="2">
        <v>0</v>
      </c>
      <c r="D13" s="2">
        <v>1</v>
      </c>
      <c r="E13" s="2">
        <v>1</v>
      </c>
      <c r="F13" s="2">
        <v>0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1</v>
      </c>
      <c r="Y13" s="2">
        <v>18.399999999999999</v>
      </c>
      <c r="Z13" s="2">
        <v>45.7</v>
      </c>
      <c r="AA13" s="2">
        <v>9.6</v>
      </c>
      <c r="AB13" s="2">
        <v>1.82</v>
      </c>
      <c r="AC13" s="2">
        <v>1.8</v>
      </c>
      <c r="AD13" s="2">
        <v>3</v>
      </c>
    </row>
    <row r="14" spans="1:30" x14ac:dyDescent="0.3">
      <c r="A14" s="2">
        <v>12</v>
      </c>
      <c r="B14" s="2">
        <v>1014122</v>
      </c>
      <c r="C14" s="2">
        <v>0</v>
      </c>
      <c r="D14" s="2">
        <v>1</v>
      </c>
      <c r="E14" s="2">
        <v>1</v>
      </c>
      <c r="F14" s="2">
        <v>0</v>
      </c>
      <c r="G14" s="2">
        <v>1</v>
      </c>
      <c r="H14" s="2">
        <v>1</v>
      </c>
      <c r="I14" s="2">
        <v>1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1</v>
      </c>
      <c r="Y14" s="2">
        <v>16.5</v>
      </c>
      <c r="Z14" s="2">
        <v>28.1</v>
      </c>
      <c r="AA14" s="2">
        <v>4.8</v>
      </c>
      <c r="AB14" s="2">
        <v>0.84</v>
      </c>
      <c r="AC14" s="2">
        <v>4.5999999999999996</v>
      </c>
      <c r="AD14" s="2">
        <v>2</v>
      </c>
    </row>
    <row r="15" spans="1:30" x14ac:dyDescent="0.3">
      <c r="A15" s="2">
        <v>13</v>
      </c>
      <c r="B15" s="2">
        <v>2672654</v>
      </c>
      <c r="C15" s="2">
        <v>0</v>
      </c>
      <c r="D15" s="2">
        <v>1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1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3">
        <v>1</v>
      </c>
      <c r="U15" s="2">
        <v>0</v>
      </c>
      <c r="V15" s="2">
        <v>0</v>
      </c>
      <c r="W15" s="2">
        <v>0</v>
      </c>
      <c r="X15" s="2">
        <v>0</v>
      </c>
      <c r="Y15" s="2">
        <v>16.8</v>
      </c>
      <c r="Z15" s="2">
        <v>29</v>
      </c>
      <c r="AA15" s="2">
        <v>3.2</v>
      </c>
      <c r="AB15" s="2">
        <v>0.27</v>
      </c>
      <c r="AC15" s="2">
        <v>4.0999999999999996</v>
      </c>
      <c r="AD15" s="2">
        <v>3</v>
      </c>
    </row>
    <row r="16" spans="1:30" x14ac:dyDescent="0.3">
      <c r="A16" s="2">
        <v>14</v>
      </c>
      <c r="B16" s="2">
        <v>2696724</v>
      </c>
      <c r="C16" s="2">
        <v>0</v>
      </c>
      <c r="D16" s="2">
        <v>0</v>
      </c>
      <c r="E16" s="2">
        <v>1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0</v>
      </c>
      <c r="Y16" s="2">
        <v>13.6</v>
      </c>
      <c r="Z16" s="2">
        <v>43.9</v>
      </c>
      <c r="AA16" s="2">
        <v>10</v>
      </c>
      <c r="AB16" s="2">
        <v>3.01</v>
      </c>
      <c r="AC16" s="2">
        <v>3.9</v>
      </c>
      <c r="AD16" s="2">
        <v>2</v>
      </c>
    </row>
    <row r="17" spans="1:30" x14ac:dyDescent="0.3">
      <c r="A17" s="2">
        <v>15</v>
      </c>
      <c r="B17" s="2">
        <v>1847628</v>
      </c>
      <c r="C17" s="2">
        <v>0</v>
      </c>
      <c r="D17" s="2">
        <v>1</v>
      </c>
      <c r="E17" s="2">
        <v>1</v>
      </c>
      <c r="F17" s="2">
        <v>0</v>
      </c>
      <c r="G17" s="2">
        <v>1</v>
      </c>
      <c r="H17" s="2">
        <v>1</v>
      </c>
      <c r="I17" s="2">
        <v>1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>
        <v>0</v>
      </c>
      <c r="U17" s="2">
        <v>0</v>
      </c>
      <c r="V17" s="2">
        <v>0</v>
      </c>
      <c r="W17" s="2">
        <v>0</v>
      </c>
      <c r="X17" s="2">
        <v>0</v>
      </c>
      <c r="Y17" s="2">
        <v>15.9</v>
      </c>
      <c r="Z17" s="2">
        <v>31.3</v>
      </c>
      <c r="AA17" s="2">
        <v>3.5</v>
      </c>
      <c r="AB17" s="2">
        <v>0.61</v>
      </c>
      <c r="AC17" s="2">
        <v>9.3000000000000007</v>
      </c>
      <c r="AD17" s="2">
        <v>1</v>
      </c>
    </row>
    <row r="18" spans="1:30" x14ac:dyDescent="0.3">
      <c r="A18" s="2">
        <v>16</v>
      </c>
      <c r="B18" s="2">
        <v>2779208</v>
      </c>
      <c r="C18" s="2">
        <v>0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3">
        <v>1</v>
      </c>
      <c r="U18" s="2">
        <v>0</v>
      </c>
      <c r="V18" s="2">
        <v>0</v>
      </c>
      <c r="W18" s="2">
        <v>0</v>
      </c>
      <c r="X18" s="2">
        <v>0</v>
      </c>
      <c r="Y18" s="1">
        <v>17.718</v>
      </c>
      <c r="Z18" s="1">
        <v>30.196999999999999</v>
      </c>
      <c r="AA18" s="1">
        <v>5.2789999999999999</v>
      </c>
      <c r="AB18" s="1">
        <v>1.3680000000000001</v>
      </c>
      <c r="AC18" s="2">
        <v>7.1</v>
      </c>
      <c r="AD18" s="2">
        <v>3</v>
      </c>
    </row>
    <row r="19" spans="1:30" x14ac:dyDescent="0.3">
      <c r="A19" s="2">
        <v>17</v>
      </c>
      <c r="B19" s="2">
        <v>831322</v>
      </c>
      <c r="C19" s="2">
        <v>0</v>
      </c>
      <c r="D19" s="2">
        <v>0</v>
      </c>
      <c r="E19" s="2">
        <v>1</v>
      </c>
      <c r="F19" s="2">
        <v>1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0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17.7</v>
      </c>
      <c r="Z19" s="2">
        <v>28.6</v>
      </c>
      <c r="AA19" s="2">
        <v>3.7</v>
      </c>
      <c r="AB19" s="2">
        <v>0.72</v>
      </c>
      <c r="AC19" s="2">
        <v>5.7</v>
      </c>
      <c r="AD19" s="2">
        <v>4</v>
      </c>
    </row>
    <row r="20" spans="1:30" x14ac:dyDescent="0.3">
      <c r="A20" s="2">
        <v>18</v>
      </c>
      <c r="B20" s="2">
        <v>122569</v>
      </c>
      <c r="C20" s="2">
        <v>0</v>
      </c>
      <c r="D20" s="2">
        <v>1</v>
      </c>
      <c r="E20" s="2">
        <v>1</v>
      </c>
      <c r="F20" s="2">
        <v>0</v>
      </c>
      <c r="G20" s="2">
        <v>1</v>
      </c>
      <c r="H20" s="2">
        <v>1</v>
      </c>
      <c r="I20" s="2">
        <v>1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0</v>
      </c>
      <c r="X20" s="2">
        <v>0</v>
      </c>
      <c r="Y20" s="2">
        <v>18.100000000000001</v>
      </c>
      <c r="Z20" s="2">
        <v>35.6</v>
      </c>
      <c r="AA20" s="2">
        <v>2.1</v>
      </c>
      <c r="AB20" s="2">
        <v>0.17</v>
      </c>
      <c r="AC20" s="2">
        <v>3.5</v>
      </c>
      <c r="AD20" s="2">
        <v>4</v>
      </c>
    </row>
    <row r="21" spans="1:30" x14ac:dyDescent="0.3">
      <c r="A21" s="2">
        <v>19</v>
      </c>
      <c r="B21" s="2">
        <v>3848239</v>
      </c>
      <c r="C21" s="2">
        <v>0</v>
      </c>
      <c r="D21" s="2">
        <v>1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1</v>
      </c>
      <c r="P21" s="2">
        <v>0</v>
      </c>
      <c r="Q21" s="2">
        <v>0</v>
      </c>
      <c r="R21" s="2">
        <v>0</v>
      </c>
      <c r="S21" s="2">
        <v>0</v>
      </c>
      <c r="T21" s="3">
        <v>1</v>
      </c>
      <c r="U21" s="2">
        <v>1</v>
      </c>
      <c r="V21" s="2">
        <v>0</v>
      </c>
      <c r="W21" s="2">
        <v>0</v>
      </c>
      <c r="X21" s="2">
        <v>0</v>
      </c>
      <c r="Y21" s="2">
        <v>19.8</v>
      </c>
      <c r="Z21" s="2">
        <v>17.3</v>
      </c>
      <c r="AA21" s="2">
        <v>2.8</v>
      </c>
      <c r="AB21" s="2">
        <v>0.56000000000000005</v>
      </c>
      <c r="AC21" s="2">
        <v>7.7</v>
      </c>
      <c r="AD21" s="2">
        <v>5</v>
      </c>
    </row>
    <row r="22" spans="1:30" x14ac:dyDescent="0.3">
      <c r="A22" s="2">
        <v>20</v>
      </c>
      <c r="B22" s="2">
        <v>1458410</v>
      </c>
      <c r="C22" s="2">
        <v>0</v>
      </c>
      <c r="D22" s="2">
        <v>1</v>
      </c>
      <c r="E22" s="2">
        <v>1</v>
      </c>
      <c r="F22" s="2">
        <v>0</v>
      </c>
      <c r="G22" s="2">
        <v>1</v>
      </c>
      <c r="H22" s="2">
        <v>1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2">
        <v>0</v>
      </c>
      <c r="X22" s="2">
        <v>0</v>
      </c>
      <c r="Y22" s="2">
        <v>16.3</v>
      </c>
      <c r="Z22" s="2">
        <v>32.6</v>
      </c>
      <c r="AA22" s="1">
        <v>5.2789999999999999</v>
      </c>
      <c r="AB22" s="2">
        <v>0.28000000000000003</v>
      </c>
      <c r="AC22" s="2">
        <v>5</v>
      </c>
      <c r="AD22" s="2">
        <v>1</v>
      </c>
    </row>
    <row r="23" spans="1:30" x14ac:dyDescent="0.3">
      <c r="A23" s="2">
        <v>21</v>
      </c>
      <c r="B23" s="2">
        <v>2612340</v>
      </c>
      <c r="C23" s="2">
        <v>0</v>
      </c>
      <c r="D23" s="2">
        <v>1</v>
      </c>
      <c r="E23" s="2">
        <v>1</v>
      </c>
      <c r="F23" s="2">
        <v>1</v>
      </c>
      <c r="G23" s="2">
        <v>0</v>
      </c>
      <c r="H23" s="2">
        <v>1</v>
      </c>
      <c r="I23" s="2">
        <v>1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  <c r="Q23" s="2">
        <v>0</v>
      </c>
      <c r="R23" s="2">
        <v>0</v>
      </c>
      <c r="S23" s="2">
        <v>0</v>
      </c>
      <c r="T23" s="2">
        <v>0</v>
      </c>
      <c r="U23" s="2">
        <v>0</v>
      </c>
      <c r="V23" s="2">
        <v>0</v>
      </c>
      <c r="W23" s="2">
        <v>0</v>
      </c>
      <c r="X23" s="2">
        <v>0</v>
      </c>
      <c r="Y23" s="2">
        <v>18.100000000000001</v>
      </c>
      <c r="Z23" s="2">
        <v>18.2</v>
      </c>
      <c r="AA23" s="2">
        <v>4.4000000000000004</v>
      </c>
      <c r="AB23" s="2">
        <v>1</v>
      </c>
      <c r="AC23" s="2">
        <v>6.9</v>
      </c>
      <c r="AD23" s="2">
        <v>4</v>
      </c>
    </row>
    <row r="24" spans="1:30" x14ac:dyDescent="0.3">
      <c r="A24" s="2">
        <v>22</v>
      </c>
      <c r="B24" s="2">
        <v>2192496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1</v>
      </c>
      <c r="I24" s="2">
        <v>1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1</v>
      </c>
      <c r="W24" s="2">
        <v>0</v>
      </c>
      <c r="X24" s="2">
        <v>0</v>
      </c>
      <c r="Y24" s="2">
        <v>15.1</v>
      </c>
      <c r="Z24" s="2">
        <v>25.2</v>
      </c>
      <c r="AA24" s="2">
        <v>2.1</v>
      </c>
      <c r="AB24" s="2">
        <v>0.17</v>
      </c>
      <c r="AC24" s="2">
        <v>6.6</v>
      </c>
      <c r="AD24" s="2">
        <v>2</v>
      </c>
    </row>
    <row r="25" spans="1:30" x14ac:dyDescent="0.3">
      <c r="A25" s="2">
        <v>23</v>
      </c>
      <c r="B25" s="2">
        <v>841663</v>
      </c>
      <c r="C25" s="2">
        <v>0</v>
      </c>
      <c r="D25" s="2">
        <v>1</v>
      </c>
      <c r="E25" s="2">
        <v>1</v>
      </c>
      <c r="F25" s="2">
        <v>0</v>
      </c>
      <c r="G25" s="2">
        <v>1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  <c r="Q25" s="2">
        <v>0</v>
      </c>
      <c r="R25" s="2">
        <v>0</v>
      </c>
      <c r="S25" s="2">
        <v>0</v>
      </c>
      <c r="T25" s="3">
        <v>1</v>
      </c>
      <c r="U25" s="2">
        <v>1</v>
      </c>
      <c r="V25" s="2">
        <v>0</v>
      </c>
      <c r="W25" s="2">
        <v>0</v>
      </c>
      <c r="X25" s="2">
        <v>0</v>
      </c>
      <c r="Y25" s="2">
        <v>16.600000000000001</v>
      </c>
      <c r="Z25" s="2">
        <v>31.2</v>
      </c>
      <c r="AA25" s="2">
        <v>13.9</v>
      </c>
      <c r="AB25" s="2">
        <v>3.14</v>
      </c>
      <c r="AC25" s="2">
        <v>19.100000000000001</v>
      </c>
      <c r="AD25" s="2">
        <v>4</v>
      </c>
    </row>
    <row r="26" spans="1:30" x14ac:dyDescent="0.3">
      <c r="A26" s="2">
        <v>24</v>
      </c>
      <c r="B26" s="2">
        <v>1639533</v>
      </c>
      <c r="C26" s="2">
        <v>0</v>
      </c>
      <c r="D26" s="2">
        <v>1</v>
      </c>
      <c r="E26" s="2">
        <v>1</v>
      </c>
      <c r="F26" s="2">
        <v>0</v>
      </c>
      <c r="G26" s="2">
        <v>1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18.100000000000001</v>
      </c>
      <c r="Z26" s="2">
        <v>24.9</v>
      </c>
      <c r="AA26" s="2">
        <v>1.9</v>
      </c>
      <c r="AB26" s="2">
        <v>0.01</v>
      </c>
      <c r="AC26" s="2">
        <v>5.5</v>
      </c>
      <c r="AD26" s="2">
        <v>3</v>
      </c>
    </row>
    <row r="27" spans="1:30" x14ac:dyDescent="0.3">
      <c r="A27" s="2">
        <v>25</v>
      </c>
      <c r="B27" s="2">
        <v>973409</v>
      </c>
      <c r="C27" s="2">
        <v>0</v>
      </c>
      <c r="D27" s="2">
        <v>0</v>
      </c>
      <c r="E27" s="2">
        <v>1</v>
      </c>
      <c r="F27" s="2">
        <v>0</v>
      </c>
      <c r="G27" s="2">
        <v>1</v>
      </c>
      <c r="H27" s="2">
        <v>1</v>
      </c>
      <c r="I27" s="2">
        <v>1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0</v>
      </c>
      <c r="R27" s="2">
        <v>0</v>
      </c>
      <c r="S27" s="2">
        <v>0</v>
      </c>
      <c r="T27" s="3">
        <v>1</v>
      </c>
      <c r="U27" s="2">
        <v>0</v>
      </c>
      <c r="V27" s="2">
        <v>0</v>
      </c>
      <c r="W27" s="2">
        <v>0</v>
      </c>
      <c r="X27" s="2">
        <v>0</v>
      </c>
      <c r="Y27" s="2">
        <v>17.100000000000001</v>
      </c>
      <c r="Z27" s="2">
        <v>32.4</v>
      </c>
      <c r="AA27" s="1">
        <v>5.2789999999999999</v>
      </c>
      <c r="AB27" s="2">
        <v>0.01</v>
      </c>
      <c r="AC27" s="2">
        <v>8.1999999999999993</v>
      </c>
      <c r="AD27" s="2">
        <v>3</v>
      </c>
    </row>
    <row r="28" spans="1:30" x14ac:dyDescent="0.3">
      <c r="A28" s="2">
        <v>26</v>
      </c>
      <c r="B28" s="2">
        <v>1322232</v>
      </c>
      <c r="C28" s="2">
        <v>0</v>
      </c>
      <c r="D28" s="2">
        <v>1</v>
      </c>
      <c r="E28" s="2">
        <v>1</v>
      </c>
      <c r="F28" s="2">
        <v>0</v>
      </c>
      <c r="G28" s="2">
        <v>1</v>
      </c>
      <c r="H28" s="2">
        <v>0</v>
      </c>
      <c r="I28" s="2">
        <v>0</v>
      </c>
      <c r="J28" s="2">
        <v>0</v>
      </c>
      <c r="K28" s="2">
        <v>0</v>
      </c>
      <c r="L28" s="2">
        <v>1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2">
        <v>0</v>
      </c>
      <c r="X28" s="2">
        <v>0</v>
      </c>
      <c r="Y28" s="2">
        <v>18.2</v>
      </c>
      <c r="Z28" s="2">
        <v>25.1</v>
      </c>
      <c r="AA28" s="2">
        <v>3.5</v>
      </c>
      <c r="AB28" s="2">
        <v>0.67</v>
      </c>
      <c r="AC28" s="2">
        <v>2.9</v>
      </c>
      <c r="AD28" s="2">
        <v>4</v>
      </c>
    </row>
    <row r="29" spans="1:30" x14ac:dyDescent="0.3">
      <c r="A29" s="2">
        <v>27</v>
      </c>
      <c r="B29" s="2">
        <v>2850590</v>
      </c>
      <c r="C29" s="2">
        <v>0</v>
      </c>
      <c r="D29" s="2">
        <v>1</v>
      </c>
      <c r="E29" s="2">
        <v>0</v>
      </c>
      <c r="F29" s="2">
        <v>0</v>
      </c>
      <c r="G29" s="2">
        <v>0</v>
      </c>
      <c r="H29" s="2">
        <v>1</v>
      </c>
      <c r="I29" s="2">
        <v>0</v>
      </c>
      <c r="J29" s="2">
        <v>0</v>
      </c>
      <c r="K29" s="2">
        <v>1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  <c r="Q29" s="2">
        <v>1</v>
      </c>
      <c r="R29" s="2">
        <v>0</v>
      </c>
      <c r="S29" s="2">
        <v>0</v>
      </c>
      <c r="T29" s="3">
        <v>1</v>
      </c>
      <c r="U29" s="2">
        <v>0</v>
      </c>
      <c r="V29" s="2">
        <v>0</v>
      </c>
      <c r="W29" s="2">
        <v>0</v>
      </c>
      <c r="X29" s="2">
        <v>0</v>
      </c>
      <c r="Y29" s="2">
        <v>14.8</v>
      </c>
      <c r="Z29" s="2">
        <v>24</v>
      </c>
      <c r="AA29" s="2">
        <v>15</v>
      </c>
      <c r="AB29" s="2">
        <v>4.22</v>
      </c>
      <c r="AC29" s="2">
        <v>13.2</v>
      </c>
      <c r="AD29" s="2">
        <v>5</v>
      </c>
    </row>
    <row r="30" spans="1:30" x14ac:dyDescent="0.3">
      <c r="A30" s="2">
        <v>28</v>
      </c>
      <c r="B30" s="2">
        <v>2836897</v>
      </c>
      <c r="C30" s="2">
        <v>0</v>
      </c>
      <c r="D30" s="2">
        <v>0</v>
      </c>
      <c r="E30" s="2">
        <v>1</v>
      </c>
      <c r="F30" s="2">
        <v>0</v>
      </c>
      <c r="G30" s="2">
        <v>1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2">
        <v>0</v>
      </c>
      <c r="X30" s="2">
        <v>1</v>
      </c>
      <c r="Y30" s="2">
        <v>15.2</v>
      </c>
      <c r="Z30" s="2">
        <v>27.5</v>
      </c>
      <c r="AA30" s="2">
        <v>5.9</v>
      </c>
      <c r="AB30" s="2">
        <v>1.1399999999999999</v>
      </c>
      <c r="AC30" s="2">
        <v>5.8</v>
      </c>
      <c r="AD30" s="2">
        <v>3</v>
      </c>
    </row>
    <row r="31" spans="1:30" x14ac:dyDescent="0.3">
      <c r="A31" s="2">
        <v>29</v>
      </c>
      <c r="B31" s="2">
        <v>2855474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1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1</v>
      </c>
      <c r="R31" s="2">
        <v>0</v>
      </c>
      <c r="S31" s="2">
        <v>0</v>
      </c>
      <c r="T31" s="2">
        <v>0</v>
      </c>
      <c r="U31" s="2">
        <v>0</v>
      </c>
      <c r="V31" s="2">
        <v>0</v>
      </c>
      <c r="W31" s="2">
        <v>0</v>
      </c>
      <c r="X31" s="2">
        <v>0</v>
      </c>
      <c r="Y31" s="2">
        <v>16.100000000000001</v>
      </c>
      <c r="Z31" s="2">
        <v>30</v>
      </c>
      <c r="AA31" s="2">
        <v>2.4</v>
      </c>
      <c r="AB31" s="2">
        <v>0.39</v>
      </c>
      <c r="AC31" s="2">
        <v>11.1</v>
      </c>
      <c r="AD31" s="2">
        <v>4</v>
      </c>
    </row>
    <row r="32" spans="1:30" x14ac:dyDescent="0.3">
      <c r="A32" s="2">
        <v>30</v>
      </c>
      <c r="B32" s="2">
        <v>2881274</v>
      </c>
      <c r="C32" s="2">
        <v>0</v>
      </c>
      <c r="D32" s="2">
        <v>1</v>
      </c>
      <c r="E32" s="2">
        <v>0</v>
      </c>
      <c r="F32" s="2">
        <v>0</v>
      </c>
      <c r="G32" s="2">
        <v>0</v>
      </c>
      <c r="H32" s="2">
        <v>1</v>
      </c>
      <c r="I32" s="2">
        <v>1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2">
        <v>0</v>
      </c>
      <c r="X32" s="2">
        <v>0</v>
      </c>
      <c r="Y32" s="2">
        <v>18.3</v>
      </c>
      <c r="Z32" s="2">
        <v>27.1</v>
      </c>
      <c r="AA32" s="2">
        <v>4</v>
      </c>
      <c r="AB32" s="2">
        <v>0.75</v>
      </c>
      <c r="AC32" s="2">
        <v>5.2</v>
      </c>
      <c r="AD32" s="2">
        <v>5</v>
      </c>
    </row>
    <row r="33" spans="1:30" x14ac:dyDescent="0.3">
      <c r="A33" s="2">
        <v>31</v>
      </c>
      <c r="B33" s="2">
        <v>1078519</v>
      </c>
      <c r="C33" s="2">
        <v>0</v>
      </c>
      <c r="D33" s="2">
        <v>0</v>
      </c>
      <c r="E33" s="2">
        <v>1</v>
      </c>
      <c r="F33" s="2">
        <v>0</v>
      </c>
      <c r="G33" s="2">
        <v>1</v>
      </c>
      <c r="H33" s="2">
        <v>0</v>
      </c>
      <c r="I33" s="2">
        <v>0</v>
      </c>
      <c r="J33" s="2">
        <v>1</v>
      </c>
      <c r="K33" s="2">
        <v>0</v>
      </c>
      <c r="L33" s="2">
        <v>0</v>
      </c>
      <c r="M33" s="2">
        <v>0</v>
      </c>
      <c r="N33" s="2">
        <v>0</v>
      </c>
      <c r="O33" s="2">
        <v>0</v>
      </c>
      <c r="P33" s="2">
        <v>0</v>
      </c>
      <c r="Q33" s="2">
        <v>0</v>
      </c>
      <c r="R33" s="2">
        <v>0</v>
      </c>
      <c r="S33" s="2">
        <v>0</v>
      </c>
      <c r="T33" s="2">
        <v>0</v>
      </c>
      <c r="U33" s="2">
        <v>0</v>
      </c>
      <c r="V33" s="2">
        <v>0</v>
      </c>
      <c r="W33" s="2">
        <v>0</v>
      </c>
      <c r="X33" s="2">
        <v>0</v>
      </c>
      <c r="Y33" s="2">
        <v>17.399999999999999</v>
      </c>
      <c r="Z33" s="2">
        <v>34.799999999999997</v>
      </c>
      <c r="AA33" s="2">
        <v>5.5</v>
      </c>
      <c r="AB33" s="2">
        <v>0.39</v>
      </c>
      <c r="AC33" s="2">
        <v>7.8</v>
      </c>
      <c r="AD33" s="2">
        <v>1</v>
      </c>
    </row>
    <row r="34" spans="1:30" x14ac:dyDescent="0.3">
      <c r="A34" s="2">
        <v>32</v>
      </c>
      <c r="B34" s="2">
        <v>2757339</v>
      </c>
      <c r="C34" s="2">
        <v>0</v>
      </c>
      <c r="D34" s="2">
        <v>0</v>
      </c>
      <c r="E34" s="2">
        <v>1</v>
      </c>
      <c r="F34" s="2">
        <v>0</v>
      </c>
      <c r="G34" s="2">
        <v>1</v>
      </c>
      <c r="H34" s="2">
        <v>1</v>
      </c>
      <c r="I34" s="2">
        <v>1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3">
        <v>1</v>
      </c>
      <c r="U34" s="2">
        <v>0</v>
      </c>
      <c r="V34" s="2">
        <v>1</v>
      </c>
      <c r="W34" s="2">
        <v>0</v>
      </c>
      <c r="X34" s="2">
        <v>0</v>
      </c>
      <c r="Y34" s="2">
        <v>16.7</v>
      </c>
      <c r="Z34" s="2">
        <v>31</v>
      </c>
      <c r="AA34" s="2">
        <v>4.5999999999999996</v>
      </c>
      <c r="AB34" s="2">
        <v>0.63</v>
      </c>
      <c r="AC34" s="2">
        <v>11.8</v>
      </c>
      <c r="AD34" s="2">
        <v>4</v>
      </c>
    </row>
    <row r="35" spans="1:30" x14ac:dyDescent="0.3">
      <c r="A35" s="2">
        <v>33</v>
      </c>
      <c r="B35" s="2">
        <v>2950735</v>
      </c>
      <c r="C35" s="2">
        <v>0</v>
      </c>
      <c r="D35" s="2">
        <v>0</v>
      </c>
      <c r="E35" s="2">
        <v>1</v>
      </c>
      <c r="F35" s="2">
        <v>1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0</v>
      </c>
      <c r="W35" s="2">
        <v>0</v>
      </c>
      <c r="X35" s="2">
        <v>0</v>
      </c>
      <c r="Y35" s="2">
        <v>18</v>
      </c>
      <c r="Z35" s="2">
        <v>30.2</v>
      </c>
      <c r="AA35" s="2">
        <v>5.5</v>
      </c>
      <c r="AB35" s="2">
        <v>1.03</v>
      </c>
      <c r="AC35" s="2">
        <v>7.3</v>
      </c>
      <c r="AD35" s="2">
        <v>5</v>
      </c>
    </row>
    <row r="36" spans="1:30" x14ac:dyDescent="0.3">
      <c r="A36" s="2">
        <v>34</v>
      </c>
      <c r="B36" s="2">
        <v>2962228</v>
      </c>
      <c r="C36" s="2">
        <v>0</v>
      </c>
      <c r="D36" s="2">
        <v>1</v>
      </c>
      <c r="E36" s="2">
        <v>1</v>
      </c>
      <c r="F36" s="2">
        <v>0</v>
      </c>
      <c r="G36" s="2">
        <v>1</v>
      </c>
      <c r="H36" s="2">
        <v>1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1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1">
        <v>17.718</v>
      </c>
      <c r="Z36" s="1">
        <v>30.196999999999999</v>
      </c>
      <c r="AA36" s="1">
        <v>5.2789999999999999</v>
      </c>
      <c r="AB36" s="1">
        <v>1.3680000000000001</v>
      </c>
      <c r="AC36" s="2">
        <v>2.5</v>
      </c>
      <c r="AD36" s="2">
        <v>5</v>
      </c>
    </row>
    <row r="37" spans="1:30" x14ac:dyDescent="0.3">
      <c r="A37" s="2">
        <v>35</v>
      </c>
      <c r="B37" s="2">
        <v>2968037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1</v>
      </c>
      <c r="K37" s="2">
        <v>0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0</v>
      </c>
      <c r="S37" s="2">
        <v>0</v>
      </c>
      <c r="T37" s="2">
        <v>0</v>
      </c>
      <c r="U37" s="2">
        <v>0</v>
      </c>
      <c r="V37" s="2">
        <v>0</v>
      </c>
      <c r="W37" s="2">
        <v>0</v>
      </c>
      <c r="X37" s="2">
        <v>1</v>
      </c>
      <c r="Y37" s="2">
        <v>16.2</v>
      </c>
      <c r="Z37" s="2">
        <v>30.5</v>
      </c>
      <c r="AA37" s="2">
        <v>11.1</v>
      </c>
      <c r="AB37" s="2">
        <v>2.1800000000000002</v>
      </c>
      <c r="AC37" s="2">
        <v>4.4000000000000004</v>
      </c>
      <c r="AD37" s="2">
        <v>4</v>
      </c>
    </row>
    <row r="38" spans="1:30" x14ac:dyDescent="0.3">
      <c r="A38" s="2">
        <v>36</v>
      </c>
      <c r="B38" s="2">
        <v>2449455</v>
      </c>
      <c r="C38" s="2">
        <v>0</v>
      </c>
      <c r="D38" s="2">
        <v>1</v>
      </c>
      <c r="E38" s="2">
        <v>1</v>
      </c>
      <c r="F38" s="2">
        <v>0</v>
      </c>
      <c r="G38" s="2">
        <v>1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1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2">
        <v>0</v>
      </c>
      <c r="X38" s="2">
        <v>0</v>
      </c>
      <c r="Y38" s="1">
        <v>17.718</v>
      </c>
      <c r="Z38" s="1">
        <v>30.196999999999999</v>
      </c>
      <c r="AA38" s="1">
        <v>5.2789999999999999</v>
      </c>
      <c r="AB38" s="1">
        <v>1.3680000000000001</v>
      </c>
      <c r="AC38" s="2">
        <v>9.6999999999999993</v>
      </c>
      <c r="AD38" s="2">
        <v>2</v>
      </c>
    </row>
    <row r="39" spans="1:30" x14ac:dyDescent="0.3">
      <c r="A39" s="2">
        <v>37</v>
      </c>
      <c r="B39" s="2">
        <v>2971437</v>
      </c>
      <c r="C39" s="2">
        <v>0</v>
      </c>
      <c r="D39" s="2">
        <v>1</v>
      </c>
      <c r="E39" s="2">
        <v>0</v>
      </c>
      <c r="F39" s="2">
        <v>0</v>
      </c>
      <c r="G39" s="2">
        <v>0</v>
      </c>
      <c r="H39" s="2">
        <v>1</v>
      </c>
      <c r="I39" s="2">
        <v>0</v>
      </c>
      <c r="J39" s="2">
        <v>0</v>
      </c>
      <c r="K39" s="2">
        <v>0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0</v>
      </c>
      <c r="Y39" s="2">
        <v>14.7</v>
      </c>
      <c r="Z39" s="2">
        <v>28.6</v>
      </c>
      <c r="AA39" s="2">
        <v>2.4</v>
      </c>
      <c r="AB39" s="2">
        <v>0.28000000000000003</v>
      </c>
      <c r="AC39" s="2">
        <v>7.6</v>
      </c>
      <c r="AD39" s="2">
        <v>3</v>
      </c>
    </row>
    <row r="40" spans="1:30" x14ac:dyDescent="0.3">
      <c r="A40" s="2">
        <v>38</v>
      </c>
      <c r="B40" s="2">
        <v>2966951</v>
      </c>
      <c r="C40" s="2">
        <v>0</v>
      </c>
      <c r="D40" s="2">
        <v>0</v>
      </c>
      <c r="E40" s="2">
        <v>1</v>
      </c>
      <c r="F40" s="2">
        <v>0</v>
      </c>
      <c r="G40" s="2">
        <v>1</v>
      </c>
      <c r="H40" s="2">
        <v>1</v>
      </c>
      <c r="I40" s="2">
        <v>1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1</v>
      </c>
      <c r="W40" s="2">
        <v>0</v>
      </c>
      <c r="X40" s="2">
        <v>0</v>
      </c>
      <c r="Y40" s="2">
        <v>15.2</v>
      </c>
      <c r="Z40" s="2">
        <v>30.1</v>
      </c>
      <c r="AA40" s="2">
        <v>5.7</v>
      </c>
      <c r="AB40" s="2">
        <v>0.84</v>
      </c>
      <c r="AC40" s="2">
        <v>8.4</v>
      </c>
      <c r="AD40" s="2">
        <v>2</v>
      </c>
    </row>
    <row r="41" spans="1:30" x14ac:dyDescent="0.3">
      <c r="A41" s="2">
        <v>39</v>
      </c>
      <c r="B41" s="2">
        <v>2897092</v>
      </c>
      <c r="C41" s="2">
        <v>0</v>
      </c>
      <c r="D41" s="2">
        <v>0</v>
      </c>
      <c r="E41" s="2">
        <v>0</v>
      </c>
      <c r="F41" s="2">
        <v>1</v>
      </c>
      <c r="G41" s="2">
        <v>0</v>
      </c>
      <c r="H41" s="2">
        <v>0</v>
      </c>
      <c r="I41" s="2">
        <v>0</v>
      </c>
      <c r="J41" s="2">
        <v>0</v>
      </c>
      <c r="K41" s="2">
        <v>0</v>
      </c>
      <c r="L41" s="2">
        <v>0</v>
      </c>
      <c r="M41" s="2">
        <v>0</v>
      </c>
      <c r="N41" s="2">
        <v>0</v>
      </c>
      <c r="O41" s="2">
        <v>1</v>
      </c>
      <c r="P41" s="2">
        <v>0</v>
      </c>
      <c r="Q41" s="2">
        <v>0</v>
      </c>
      <c r="R41" s="2">
        <v>0</v>
      </c>
      <c r="S41" s="2">
        <v>0</v>
      </c>
      <c r="T41" s="2">
        <v>0</v>
      </c>
      <c r="U41" s="2">
        <v>0</v>
      </c>
      <c r="V41" s="2">
        <v>0</v>
      </c>
      <c r="W41" s="2">
        <v>0</v>
      </c>
      <c r="X41" s="2">
        <v>0</v>
      </c>
      <c r="Y41" s="2">
        <v>16.7</v>
      </c>
      <c r="Z41" s="2">
        <v>32</v>
      </c>
      <c r="AA41" s="2">
        <v>1.3</v>
      </c>
      <c r="AB41" s="2">
        <v>0.01</v>
      </c>
      <c r="AC41" s="2">
        <v>5.4</v>
      </c>
      <c r="AD41" s="2">
        <v>1</v>
      </c>
    </row>
    <row r="42" spans="1:30" x14ac:dyDescent="0.3">
      <c r="A42" s="2">
        <v>40</v>
      </c>
      <c r="B42" s="2">
        <v>2715030</v>
      </c>
      <c r="C42" s="2">
        <v>0</v>
      </c>
      <c r="D42" s="2">
        <v>1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2">
        <v>0</v>
      </c>
      <c r="X42" s="2">
        <v>0</v>
      </c>
      <c r="Y42" s="2">
        <v>16.2</v>
      </c>
      <c r="Z42" s="2">
        <v>29.2</v>
      </c>
      <c r="AA42" s="2">
        <v>4.8</v>
      </c>
      <c r="AB42" s="2">
        <v>0.83</v>
      </c>
      <c r="AC42" s="2">
        <v>4</v>
      </c>
      <c r="AD42" s="2">
        <v>5</v>
      </c>
    </row>
    <row r="43" spans="1:30" x14ac:dyDescent="0.3">
      <c r="A43" s="2">
        <v>41</v>
      </c>
      <c r="B43" s="2">
        <v>3000675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0</v>
      </c>
      <c r="U43" s="2">
        <v>0</v>
      </c>
      <c r="V43" s="2">
        <v>0</v>
      </c>
      <c r="W43" s="2">
        <v>0</v>
      </c>
      <c r="X43" s="2">
        <v>0</v>
      </c>
      <c r="Y43" s="2">
        <v>18.5</v>
      </c>
      <c r="Z43" s="2">
        <v>44.9</v>
      </c>
      <c r="AA43" s="2">
        <v>1.7</v>
      </c>
      <c r="AB43" s="2">
        <v>0.61</v>
      </c>
      <c r="AC43" s="2">
        <v>4.5</v>
      </c>
      <c r="AD43" s="2">
        <v>4</v>
      </c>
    </row>
    <row r="44" spans="1:30" x14ac:dyDescent="0.3">
      <c r="A44" s="2">
        <v>42</v>
      </c>
      <c r="B44" s="2">
        <v>2687179</v>
      </c>
      <c r="C44" s="2">
        <v>0</v>
      </c>
      <c r="D44" s="2">
        <v>0</v>
      </c>
      <c r="E44" s="2">
        <v>1</v>
      </c>
      <c r="F44" s="2">
        <v>0</v>
      </c>
      <c r="G44" s="2">
        <v>1</v>
      </c>
      <c r="H44" s="2">
        <v>1</v>
      </c>
      <c r="I44" s="2">
        <v>1</v>
      </c>
      <c r="J44" s="2">
        <v>0</v>
      </c>
      <c r="K44" s="2">
        <v>0</v>
      </c>
      <c r="L44" s="2">
        <v>0</v>
      </c>
      <c r="M44" s="2">
        <v>0</v>
      </c>
      <c r="N44" s="2">
        <v>1</v>
      </c>
      <c r="O44" s="2">
        <v>1</v>
      </c>
      <c r="P44" s="2">
        <v>0</v>
      </c>
      <c r="Q44" s="2">
        <v>1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0</v>
      </c>
      <c r="X44" s="2">
        <v>0</v>
      </c>
      <c r="Y44" s="2">
        <v>16.2</v>
      </c>
      <c r="Z44" s="2">
        <v>32.299999999999997</v>
      </c>
      <c r="AA44" s="2">
        <v>10.3</v>
      </c>
      <c r="AB44" s="2">
        <v>2.0299999999999998</v>
      </c>
      <c r="AC44" s="2">
        <v>7.3</v>
      </c>
      <c r="AD44" s="2">
        <v>5</v>
      </c>
    </row>
    <row r="45" spans="1:30" x14ac:dyDescent="0.3">
      <c r="A45" s="2">
        <v>43</v>
      </c>
      <c r="B45" s="2">
        <v>3055578</v>
      </c>
      <c r="C45" s="2">
        <v>0</v>
      </c>
      <c r="D45" s="2">
        <v>1</v>
      </c>
      <c r="E45" s="2">
        <v>1</v>
      </c>
      <c r="F45" s="2">
        <v>0</v>
      </c>
      <c r="G45" s="2">
        <v>1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3">
        <v>1</v>
      </c>
      <c r="U45" s="2">
        <v>0</v>
      </c>
      <c r="V45" s="2">
        <v>0</v>
      </c>
      <c r="W45" s="2">
        <v>0</v>
      </c>
      <c r="X45" s="2">
        <v>0</v>
      </c>
      <c r="Y45" s="2">
        <v>17.399999999999999</v>
      </c>
      <c r="Z45" s="2">
        <v>29.2</v>
      </c>
      <c r="AA45" s="2">
        <v>1.7</v>
      </c>
      <c r="AB45" s="2">
        <v>0.22</v>
      </c>
      <c r="AC45" s="2">
        <v>5.4</v>
      </c>
      <c r="AD45" s="2">
        <v>4</v>
      </c>
    </row>
    <row r="46" spans="1:30" x14ac:dyDescent="0.3">
      <c r="A46" s="2">
        <v>44</v>
      </c>
      <c r="B46" s="2">
        <v>140713</v>
      </c>
      <c r="C46" s="2">
        <v>0</v>
      </c>
      <c r="D46" s="2">
        <v>1</v>
      </c>
      <c r="E46" s="2">
        <v>1</v>
      </c>
      <c r="F46" s="2">
        <v>0</v>
      </c>
      <c r="G46" s="2">
        <v>1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0</v>
      </c>
      <c r="X46" s="2">
        <v>0</v>
      </c>
      <c r="Y46" s="2">
        <v>18.100000000000001</v>
      </c>
      <c r="Z46" s="2">
        <v>32</v>
      </c>
      <c r="AA46" s="2">
        <v>0.5</v>
      </c>
      <c r="AB46" s="2">
        <v>0.01</v>
      </c>
      <c r="AC46" s="2">
        <v>3.6</v>
      </c>
      <c r="AD46" s="2">
        <v>4</v>
      </c>
    </row>
    <row r="47" spans="1:30" x14ac:dyDescent="0.3">
      <c r="A47" s="2">
        <v>45</v>
      </c>
      <c r="B47" s="2">
        <v>3096644</v>
      </c>
      <c r="C47" s="2">
        <v>0</v>
      </c>
      <c r="D47" s="2">
        <v>1</v>
      </c>
      <c r="E47" s="2">
        <v>1</v>
      </c>
      <c r="F47" s="2">
        <v>0</v>
      </c>
      <c r="G47" s="2">
        <v>1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18.399999999999999</v>
      </c>
      <c r="Z47" s="2">
        <v>35.5</v>
      </c>
      <c r="AA47" s="2">
        <v>4.8</v>
      </c>
      <c r="AB47" s="2">
        <v>0.63</v>
      </c>
      <c r="AC47" s="2">
        <v>2.9</v>
      </c>
      <c r="AD47" s="2">
        <v>2</v>
      </c>
    </row>
    <row r="48" spans="1:30" x14ac:dyDescent="0.3">
      <c r="A48" s="2">
        <v>46</v>
      </c>
      <c r="B48" s="2">
        <v>3068204</v>
      </c>
      <c r="C48" s="2">
        <v>0</v>
      </c>
      <c r="D48" s="2">
        <v>1</v>
      </c>
      <c r="E48" s="2">
        <v>0</v>
      </c>
      <c r="F48" s="2">
        <v>0</v>
      </c>
      <c r="G48" s="2">
        <v>0</v>
      </c>
      <c r="H48" s="2">
        <v>1</v>
      </c>
      <c r="I48" s="2">
        <v>1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3">
        <v>1</v>
      </c>
      <c r="U48" s="2">
        <v>0</v>
      </c>
      <c r="V48" s="2">
        <v>0</v>
      </c>
      <c r="W48" s="2">
        <v>0</v>
      </c>
      <c r="X48" s="2">
        <v>0</v>
      </c>
      <c r="Y48" s="2">
        <v>17.5</v>
      </c>
      <c r="Z48" s="2">
        <v>30.3</v>
      </c>
      <c r="AA48" s="2">
        <v>2.1</v>
      </c>
      <c r="AB48" s="2">
        <v>0.32</v>
      </c>
      <c r="AC48" s="2">
        <v>3.9</v>
      </c>
      <c r="AD48" s="2">
        <v>4</v>
      </c>
    </row>
    <row r="49" spans="1:30" x14ac:dyDescent="0.3">
      <c r="A49" s="2">
        <v>47</v>
      </c>
      <c r="B49" s="2">
        <v>664092</v>
      </c>
      <c r="C49" s="2">
        <v>0</v>
      </c>
      <c r="D49" s="2">
        <v>0</v>
      </c>
      <c r="E49" s="2">
        <v>1</v>
      </c>
      <c r="F49" s="2">
        <v>0</v>
      </c>
      <c r="G49" s="2">
        <v>1</v>
      </c>
      <c r="H49" s="2">
        <v>1</v>
      </c>
      <c r="I49" s="2">
        <v>1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0</v>
      </c>
      <c r="P49" s="2">
        <v>0</v>
      </c>
      <c r="Q49" s="2">
        <v>0</v>
      </c>
      <c r="R49" s="2">
        <v>0</v>
      </c>
      <c r="S49" s="2">
        <v>0</v>
      </c>
      <c r="T49" s="3">
        <v>1</v>
      </c>
      <c r="U49" s="2">
        <v>0</v>
      </c>
      <c r="V49" s="2">
        <v>0</v>
      </c>
      <c r="W49" s="2">
        <v>0</v>
      </c>
      <c r="X49" s="2">
        <v>0</v>
      </c>
      <c r="Y49" s="2">
        <v>20</v>
      </c>
      <c r="Z49" s="2">
        <v>27.9</v>
      </c>
      <c r="AA49" s="2">
        <v>1.1000000000000001</v>
      </c>
      <c r="AB49" s="2">
        <v>0.01</v>
      </c>
      <c r="AC49" s="2">
        <v>3.7</v>
      </c>
      <c r="AD49" s="2">
        <v>4</v>
      </c>
    </row>
    <row r="50" spans="1:30" x14ac:dyDescent="0.3">
      <c r="A50" s="2">
        <v>48</v>
      </c>
      <c r="B50" s="2">
        <v>3006439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3">
        <v>1</v>
      </c>
      <c r="U50" s="2">
        <v>0</v>
      </c>
      <c r="V50" s="2">
        <v>1</v>
      </c>
      <c r="W50" s="2">
        <v>0</v>
      </c>
      <c r="X50" s="2">
        <v>0</v>
      </c>
      <c r="Y50" s="2">
        <v>18.5</v>
      </c>
      <c r="Z50" s="2">
        <v>26.6</v>
      </c>
      <c r="AA50" s="2">
        <v>2.4</v>
      </c>
      <c r="AB50" s="2">
        <v>0.28000000000000003</v>
      </c>
      <c r="AC50" s="2">
        <v>5.6</v>
      </c>
      <c r="AD50" s="2">
        <v>5</v>
      </c>
    </row>
    <row r="51" spans="1:30" x14ac:dyDescent="0.3">
      <c r="A51" s="2">
        <v>49</v>
      </c>
      <c r="B51" s="2">
        <v>896721</v>
      </c>
      <c r="C51" s="2">
        <v>0</v>
      </c>
      <c r="D51" s="2">
        <v>0</v>
      </c>
      <c r="E51" s="2">
        <v>1</v>
      </c>
      <c r="F51" s="2">
        <v>0</v>
      </c>
      <c r="G51" s="2">
        <v>1</v>
      </c>
      <c r="H51" s="2">
        <v>1</v>
      </c>
      <c r="I51" s="2">
        <v>0</v>
      </c>
      <c r="J51" s="2">
        <v>1</v>
      </c>
      <c r="K51" s="2">
        <v>0</v>
      </c>
      <c r="L51" s="2">
        <v>0</v>
      </c>
      <c r="M51" s="2">
        <v>0</v>
      </c>
      <c r="N51" s="2">
        <v>0</v>
      </c>
      <c r="O51" s="2">
        <v>0</v>
      </c>
      <c r="P51" s="2">
        <v>0</v>
      </c>
      <c r="Q51" s="2">
        <v>0</v>
      </c>
      <c r="R51" s="2">
        <v>0</v>
      </c>
      <c r="S51" s="2">
        <v>0</v>
      </c>
      <c r="T51" s="2">
        <v>0</v>
      </c>
      <c r="U51" s="2">
        <v>0</v>
      </c>
      <c r="V51" s="2">
        <v>0</v>
      </c>
      <c r="W51" s="2">
        <v>0</v>
      </c>
      <c r="X51" s="2">
        <v>0</v>
      </c>
      <c r="Y51" s="2">
        <v>17.3</v>
      </c>
      <c r="Z51" s="2">
        <v>27.5</v>
      </c>
      <c r="AA51" s="2">
        <v>8</v>
      </c>
      <c r="AB51" s="2">
        <v>1.95</v>
      </c>
      <c r="AC51" s="2">
        <v>8.6999999999999993</v>
      </c>
      <c r="AD51" s="2">
        <v>3</v>
      </c>
    </row>
    <row r="52" spans="1:30" x14ac:dyDescent="0.3">
      <c r="A52" s="2">
        <v>50</v>
      </c>
      <c r="B52" s="2">
        <v>670718</v>
      </c>
      <c r="C52" s="2">
        <v>0</v>
      </c>
      <c r="D52" s="2">
        <v>0</v>
      </c>
      <c r="E52" s="2">
        <v>1</v>
      </c>
      <c r="F52" s="2">
        <v>0</v>
      </c>
      <c r="G52" s="2">
        <v>1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3">
        <v>1</v>
      </c>
      <c r="U52" s="2">
        <v>0</v>
      </c>
      <c r="V52" s="2">
        <v>1</v>
      </c>
      <c r="W52" s="2">
        <v>0</v>
      </c>
      <c r="X52" s="2">
        <v>0</v>
      </c>
      <c r="Y52" s="2">
        <v>18</v>
      </c>
      <c r="Z52" s="2">
        <v>23.4</v>
      </c>
      <c r="AA52" s="2">
        <v>2.4</v>
      </c>
      <c r="AB52" s="2">
        <v>1.8</v>
      </c>
      <c r="AC52" s="2">
        <v>9</v>
      </c>
      <c r="AD52" s="2">
        <v>5</v>
      </c>
    </row>
    <row r="53" spans="1:30" x14ac:dyDescent="0.3">
      <c r="A53" s="2">
        <v>51</v>
      </c>
      <c r="B53" s="2">
        <v>1451153</v>
      </c>
      <c r="C53" s="2">
        <v>0</v>
      </c>
      <c r="D53" s="2">
        <v>1</v>
      </c>
      <c r="E53" s="2">
        <v>1</v>
      </c>
      <c r="F53" s="2">
        <v>0</v>
      </c>
      <c r="G53" s="2">
        <v>1</v>
      </c>
      <c r="H53" s="2">
        <v>1</v>
      </c>
      <c r="I53" s="2">
        <v>1</v>
      </c>
      <c r="J53" s="2">
        <v>0</v>
      </c>
      <c r="K53" s="2">
        <v>0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3">
        <v>1</v>
      </c>
      <c r="U53" s="2">
        <v>0</v>
      </c>
      <c r="V53" s="2">
        <v>0</v>
      </c>
      <c r="W53" s="2">
        <v>0</v>
      </c>
      <c r="X53" s="2">
        <v>0</v>
      </c>
      <c r="Y53" s="2">
        <v>17.5</v>
      </c>
      <c r="Z53" s="2">
        <v>25.6</v>
      </c>
      <c r="AA53" s="2">
        <v>23</v>
      </c>
      <c r="AB53" s="2">
        <v>8.98</v>
      </c>
      <c r="AC53" s="2">
        <v>7.4</v>
      </c>
      <c r="AD53" s="2">
        <v>6</v>
      </c>
    </row>
    <row r="54" spans="1:30" x14ac:dyDescent="0.3">
      <c r="A54" s="2">
        <v>52</v>
      </c>
      <c r="B54" s="2">
        <v>595232</v>
      </c>
      <c r="C54" s="2">
        <v>0</v>
      </c>
      <c r="D54" s="2">
        <v>0</v>
      </c>
      <c r="E54" s="2">
        <v>1</v>
      </c>
      <c r="F54" s="2">
        <v>0</v>
      </c>
      <c r="G54" s="2">
        <v>1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3">
        <v>1</v>
      </c>
      <c r="U54" s="2">
        <v>0</v>
      </c>
      <c r="V54" s="2">
        <v>1</v>
      </c>
      <c r="W54" s="2">
        <v>0</v>
      </c>
      <c r="X54" s="2">
        <v>1</v>
      </c>
      <c r="Y54" s="2">
        <v>18.899999999999999</v>
      </c>
      <c r="Z54" s="2">
        <v>28.9</v>
      </c>
      <c r="AA54" s="1">
        <v>5.2789999999999999</v>
      </c>
      <c r="AB54" s="2">
        <v>0.2</v>
      </c>
      <c r="AC54" s="2">
        <v>2.1</v>
      </c>
      <c r="AD54" s="2">
        <v>3</v>
      </c>
    </row>
    <row r="55" spans="1:30" x14ac:dyDescent="0.3">
      <c r="A55" s="2">
        <v>53</v>
      </c>
      <c r="B55" s="2">
        <v>1357854</v>
      </c>
      <c r="C55" s="2">
        <v>0</v>
      </c>
      <c r="D55" s="2">
        <v>0</v>
      </c>
      <c r="E55" s="2">
        <v>1</v>
      </c>
      <c r="F55" s="2">
        <v>0</v>
      </c>
      <c r="G55" s="2">
        <v>1</v>
      </c>
      <c r="H55" s="2">
        <v>1</v>
      </c>
      <c r="I55" s="2">
        <v>1</v>
      </c>
      <c r="J55" s="2">
        <v>0</v>
      </c>
      <c r="K55" s="2">
        <v>0</v>
      </c>
      <c r="L55" s="2">
        <v>0</v>
      </c>
      <c r="M55" s="2">
        <v>0</v>
      </c>
      <c r="N55" s="2">
        <v>0</v>
      </c>
      <c r="O55" s="2">
        <v>1</v>
      </c>
      <c r="P55" s="2">
        <v>0</v>
      </c>
      <c r="Q55" s="2">
        <v>0</v>
      </c>
      <c r="R55" s="2">
        <v>0</v>
      </c>
      <c r="S55" s="2">
        <v>0</v>
      </c>
      <c r="T55" s="3">
        <v>1</v>
      </c>
      <c r="U55" s="2">
        <v>0</v>
      </c>
      <c r="V55" s="2">
        <v>0</v>
      </c>
      <c r="W55" s="2">
        <v>0</v>
      </c>
      <c r="X55" s="2">
        <v>1</v>
      </c>
      <c r="Y55" s="2">
        <v>21.5</v>
      </c>
      <c r="Z55" s="2">
        <v>32.5</v>
      </c>
      <c r="AA55" s="2">
        <v>2.7</v>
      </c>
      <c r="AB55" s="2">
        <v>0.36</v>
      </c>
      <c r="AC55" s="2">
        <v>5.0999999999999996</v>
      </c>
      <c r="AD55" s="2">
        <v>5</v>
      </c>
    </row>
    <row r="56" spans="1:30" x14ac:dyDescent="0.3">
      <c r="A56" s="2">
        <v>54</v>
      </c>
      <c r="B56" s="2">
        <v>3208114</v>
      </c>
      <c r="C56" s="2">
        <v>0</v>
      </c>
      <c r="D56" s="2">
        <v>0</v>
      </c>
      <c r="E56" s="2">
        <v>0</v>
      </c>
      <c r="F56" s="2">
        <v>0</v>
      </c>
      <c r="G56" s="2">
        <v>0</v>
      </c>
      <c r="H56" s="2">
        <v>1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1</v>
      </c>
      <c r="W56" s="2">
        <v>0</v>
      </c>
      <c r="X56" s="2">
        <v>0</v>
      </c>
      <c r="Y56" s="2">
        <v>19.399999999999999</v>
      </c>
      <c r="Z56" s="2">
        <v>29.6</v>
      </c>
      <c r="AA56" s="2">
        <v>1.1000000000000001</v>
      </c>
      <c r="AB56" s="2">
        <v>0.19</v>
      </c>
      <c r="AC56" s="2">
        <v>12.4</v>
      </c>
      <c r="AD56" s="2">
        <v>5</v>
      </c>
    </row>
    <row r="57" spans="1:30" x14ac:dyDescent="0.3">
      <c r="A57" s="2">
        <v>55</v>
      </c>
      <c r="B57" s="2">
        <v>1137656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1</v>
      </c>
      <c r="I57" s="2">
        <v>1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18.399999999999999</v>
      </c>
      <c r="Z57" s="2">
        <v>32.5</v>
      </c>
      <c r="AA57" s="2">
        <v>4.5999999999999996</v>
      </c>
      <c r="AB57" s="2">
        <v>0.77</v>
      </c>
      <c r="AC57" s="2">
        <v>6.3</v>
      </c>
      <c r="AD57" s="2">
        <v>3</v>
      </c>
    </row>
    <row r="58" spans="1:30" x14ac:dyDescent="0.3">
      <c r="A58" s="2">
        <v>56</v>
      </c>
      <c r="B58" s="2">
        <v>488798</v>
      </c>
      <c r="C58" s="2">
        <v>0</v>
      </c>
      <c r="D58" s="2">
        <v>1</v>
      </c>
      <c r="E58" s="2">
        <v>1</v>
      </c>
      <c r="F58" s="2">
        <v>0</v>
      </c>
      <c r="G58" s="2">
        <v>1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18.2</v>
      </c>
      <c r="Z58" s="2">
        <v>40.299999999999997</v>
      </c>
      <c r="AA58" s="2">
        <v>2.2999999999999998</v>
      </c>
      <c r="AB58" s="2">
        <v>0.22</v>
      </c>
      <c r="AC58" s="2">
        <v>4.2</v>
      </c>
      <c r="AD58" s="2">
        <v>2</v>
      </c>
    </row>
    <row r="59" spans="1:30" x14ac:dyDescent="0.3">
      <c r="A59" s="2">
        <v>57</v>
      </c>
      <c r="B59" s="2">
        <v>3192856</v>
      </c>
      <c r="C59" s="2">
        <v>0</v>
      </c>
      <c r="D59" s="2">
        <v>0</v>
      </c>
      <c r="E59" s="2">
        <v>1</v>
      </c>
      <c r="F59" s="2">
        <v>0</v>
      </c>
      <c r="G59" s="2">
        <v>1</v>
      </c>
      <c r="H59" s="2">
        <v>0</v>
      </c>
      <c r="I59" s="2">
        <v>1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0</v>
      </c>
      <c r="V59" s="2">
        <v>1</v>
      </c>
      <c r="W59" s="2">
        <v>0</v>
      </c>
      <c r="X59" s="2">
        <v>0</v>
      </c>
      <c r="Y59" s="2">
        <v>16.8</v>
      </c>
      <c r="Z59" s="2">
        <v>42.6</v>
      </c>
      <c r="AA59" s="2">
        <v>7.5</v>
      </c>
      <c r="AB59" s="2">
        <v>1.52</v>
      </c>
      <c r="AC59" s="2">
        <v>12.6</v>
      </c>
      <c r="AD59" s="2">
        <v>4</v>
      </c>
    </row>
    <row r="60" spans="1:30" x14ac:dyDescent="0.3">
      <c r="A60" s="2">
        <v>58</v>
      </c>
      <c r="B60" s="2">
        <v>2690690</v>
      </c>
      <c r="C60" s="2">
        <v>0</v>
      </c>
      <c r="D60" s="2">
        <v>1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2">
        <v>0</v>
      </c>
      <c r="X60" s="2">
        <v>0</v>
      </c>
      <c r="Y60" s="1">
        <v>17.718</v>
      </c>
      <c r="Z60" s="1">
        <v>30.196999999999999</v>
      </c>
      <c r="AA60" s="1">
        <v>5.2789999999999999</v>
      </c>
      <c r="AB60" s="1">
        <v>1.3680000000000001</v>
      </c>
      <c r="AC60" s="2">
        <v>4.4000000000000004</v>
      </c>
      <c r="AD60" s="2">
        <v>5</v>
      </c>
    </row>
    <row r="61" spans="1:30" x14ac:dyDescent="0.3">
      <c r="A61" s="2">
        <v>59</v>
      </c>
      <c r="B61" s="2">
        <v>3179960</v>
      </c>
      <c r="C61" s="2">
        <v>0</v>
      </c>
      <c r="D61" s="2">
        <v>1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0</v>
      </c>
      <c r="W61" s="2">
        <v>1</v>
      </c>
      <c r="X61" s="2">
        <v>1</v>
      </c>
      <c r="Y61" s="1">
        <v>17.718</v>
      </c>
      <c r="Z61" s="2">
        <v>27.1</v>
      </c>
      <c r="AA61" s="1">
        <v>5.2789999999999999</v>
      </c>
      <c r="AB61" s="1">
        <v>1.3680000000000001</v>
      </c>
      <c r="AC61" s="2">
        <v>5.4</v>
      </c>
      <c r="AD61" s="2">
        <v>5</v>
      </c>
    </row>
    <row r="62" spans="1:30" x14ac:dyDescent="0.3">
      <c r="A62" s="2">
        <v>60</v>
      </c>
      <c r="B62" s="2">
        <v>584587</v>
      </c>
      <c r="C62" s="2">
        <v>0</v>
      </c>
      <c r="D62" s="2">
        <v>1</v>
      </c>
      <c r="E62" s="2">
        <v>1</v>
      </c>
      <c r="F62" s="2">
        <v>0</v>
      </c>
      <c r="G62" s="2">
        <v>1</v>
      </c>
      <c r="H62" s="2">
        <v>1</v>
      </c>
      <c r="I62" s="2">
        <v>1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3">
        <v>1</v>
      </c>
      <c r="U62" s="2">
        <v>0</v>
      </c>
      <c r="V62" s="2">
        <v>0</v>
      </c>
      <c r="W62" s="2">
        <v>0</v>
      </c>
      <c r="X62" s="2">
        <v>0</v>
      </c>
      <c r="Y62" s="2">
        <v>17.100000000000001</v>
      </c>
      <c r="Z62" s="2">
        <v>27.5</v>
      </c>
      <c r="AA62" s="2">
        <v>2.1</v>
      </c>
      <c r="AB62" s="2">
        <v>0.21</v>
      </c>
      <c r="AC62" s="2">
        <v>6.4</v>
      </c>
      <c r="AD62" s="2">
        <v>2</v>
      </c>
    </row>
    <row r="63" spans="1:30" x14ac:dyDescent="0.3">
      <c r="A63" s="2">
        <v>61</v>
      </c>
      <c r="B63" s="2">
        <v>237910</v>
      </c>
      <c r="C63" s="2">
        <v>0</v>
      </c>
      <c r="D63" s="2">
        <v>1</v>
      </c>
      <c r="E63" s="2">
        <v>0</v>
      </c>
      <c r="F63" s="2">
        <v>1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1</v>
      </c>
      <c r="P63" s="2">
        <v>0</v>
      </c>
      <c r="Q63" s="2">
        <v>0</v>
      </c>
      <c r="R63" s="2">
        <v>0</v>
      </c>
      <c r="S63" s="2">
        <v>0</v>
      </c>
      <c r="T63" s="3">
        <v>1</v>
      </c>
      <c r="U63" s="2">
        <v>1</v>
      </c>
      <c r="V63" s="2">
        <v>0</v>
      </c>
      <c r="W63" s="2">
        <v>0</v>
      </c>
      <c r="X63" s="2">
        <v>0</v>
      </c>
      <c r="Y63" s="2">
        <v>18.7</v>
      </c>
      <c r="Z63" s="2">
        <v>26.1</v>
      </c>
      <c r="AA63" s="2">
        <v>3.9</v>
      </c>
      <c r="AB63" s="2">
        <v>0.81</v>
      </c>
      <c r="AC63" s="2">
        <v>15.8</v>
      </c>
      <c r="AD63" s="2">
        <v>3</v>
      </c>
    </row>
    <row r="64" spans="1:30" x14ac:dyDescent="0.3">
      <c r="A64" s="2">
        <v>62</v>
      </c>
      <c r="B64" s="2">
        <v>3162591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1</v>
      </c>
      <c r="I64" s="2">
        <v>1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1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19.100000000000001</v>
      </c>
      <c r="Z64" s="2">
        <v>35.299999999999997</v>
      </c>
      <c r="AA64" s="2">
        <v>1.3</v>
      </c>
      <c r="AB64" s="2">
        <v>0.14000000000000001</v>
      </c>
      <c r="AC64" s="2">
        <v>5.0999999999999996</v>
      </c>
      <c r="AD64" s="2">
        <v>5</v>
      </c>
    </row>
    <row r="65" spans="1:30" x14ac:dyDescent="0.3">
      <c r="A65" s="2">
        <v>63</v>
      </c>
      <c r="B65" s="2">
        <v>511511</v>
      </c>
      <c r="C65" s="2">
        <v>0</v>
      </c>
      <c r="D65" s="2">
        <v>1</v>
      </c>
      <c r="E65" s="2">
        <v>0</v>
      </c>
      <c r="F65" s="2">
        <v>0</v>
      </c>
      <c r="G65" s="2">
        <v>0</v>
      </c>
      <c r="H65" s="2">
        <v>0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0</v>
      </c>
      <c r="P65" s="2">
        <v>0</v>
      </c>
      <c r="Q65" s="2">
        <v>0</v>
      </c>
      <c r="R65" s="2">
        <v>0</v>
      </c>
      <c r="S65" s="2">
        <v>0</v>
      </c>
      <c r="T65" s="2">
        <v>0</v>
      </c>
      <c r="U65" s="2">
        <v>0</v>
      </c>
      <c r="V65" s="2">
        <v>0</v>
      </c>
      <c r="W65" s="2">
        <v>0</v>
      </c>
      <c r="X65" s="2">
        <v>1</v>
      </c>
      <c r="Y65" s="2">
        <v>21.3</v>
      </c>
      <c r="Z65" s="2">
        <v>27.3</v>
      </c>
      <c r="AA65" s="2">
        <v>6.3</v>
      </c>
      <c r="AB65" s="2">
        <v>1.1000000000000001</v>
      </c>
      <c r="AC65" s="2">
        <v>5.0999999999999996</v>
      </c>
      <c r="AD65" s="2">
        <v>2</v>
      </c>
    </row>
    <row r="66" spans="1:30" x14ac:dyDescent="0.3">
      <c r="A66" s="2">
        <v>64</v>
      </c>
      <c r="B66" s="2">
        <v>670465</v>
      </c>
      <c r="C66" s="2">
        <v>0</v>
      </c>
      <c r="D66" s="2">
        <v>1</v>
      </c>
      <c r="E66" s="2">
        <v>1</v>
      </c>
      <c r="F66" s="2">
        <v>0</v>
      </c>
      <c r="G66" s="2">
        <v>1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3">
        <v>1</v>
      </c>
      <c r="U66" s="2">
        <v>0</v>
      </c>
      <c r="V66" s="2">
        <v>0</v>
      </c>
      <c r="W66" s="2">
        <v>0</v>
      </c>
      <c r="X66" s="2">
        <v>0</v>
      </c>
      <c r="Y66" s="2">
        <v>21.9</v>
      </c>
      <c r="Z66" s="2">
        <v>32.200000000000003</v>
      </c>
      <c r="AA66" s="2">
        <v>7.1</v>
      </c>
      <c r="AB66" s="2">
        <v>1.35</v>
      </c>
      <c r="AC66" s="2">
        <v>5.9</v>
      </c>
      <c r="AD66" s="2">
        <v>5</v>
      </c>
    </row>
    <row r="67" spans="1:30" x14ac:dyDescent="0.3">
      <c r="A67" s="2">
        <v>65</v>
      </c>
      <c r="B67" s="2">
        <v>3130418</v>
      </c>
      <c r="C67" s="2">
        <v>0</v>
      </c>
      <c r="D67" s="2">
        <v>1</v>
      </c>
      <c r="E67" s="2">
        <v>1</v>
      </c>
      <c r="F67" s="2">
        <v>1</v>
      </c>
      <c r="G67" s="2">
        <v>0</v>
      </c>
      <c r="H67" s="2">
        <v>0</v>
      </c>
      <c r="I67" s="2">
        <v>0</v>
      </c>
      <c r="J67" s="2">
        <v>0</v>
      </c>
      <c r="K67" s="2">
        <v>0</v>
      </c>
      <c r="L67" s="2">
        <v>0</v>
      </c>
      <c r="M67" s="2">
        <v>0</v>
      </c>
      <c r="N67" s="2">
        <v>0</v>
      </c>
      <c r="O67" s="2">
        <v>0</v>
      </c>
      <c r="P67" s="2">
        <v>0</v>
      </c>
      <c r="Q67" s="2">
        <v>0</v>
      </c>
      <c r="R67" s="2">
        <v>0</v>
      </c>
      <c r="S67" s="2">
        <v>0</v>
      </c>
      <c r="T67" s="2">
        <v>0</v>
      </c>
      <c r="U67" s="2">
        <v>0</v>
      </c>
      <c r="V67" s="2">
        <v>0</v>
      </c>
      <c r="W67" s="2">
        <v>0</v>
      </c>
      <c r="X67" s="2">
        <v>0</v>
      </c>
      <c r="Y67" s="1">
        <v>17.718</v>
      </c>
      <c r="Z67" s="1">
        <v>30.196999999999999</v>
      </c>
      <c r="AA67" s="1">
        <v>5.2789999999999999</v>
      </c>
      <c r="AB67" s="1">
        <v>1.3680000000000001</v>
      </c>
      <c r="AC67" s="2">
        <v>6.2</v>
      </c>
      <c r="AD67" s="2">
        <v>2</v>
      </c>
    </row>
    <row r="68" spans="1:30" x14ac:dyDescent="0.3">
      <c r="A68" s="2">
        <v>66</v>
      </c>
      <c r="B68" s="2">
        <v>2177270</v>
      </c>
      <c r="C68" s="2">
        <v>0</v>
      </c>
      <c r="D68" s="2">
        <v>1</v>
      </c>
      <c r="E68" s="2">
        <v>1</v>
      </c>
      <c r="F68" s="2">
        <v>0</v>
      </c>
      <c r="G68" s="2">
        <v>1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19.600000000000001</v>
      </c>
      <c r="Z68" s="2">
        <v>32.9</v>
      </c>
      <c r="AA68" s="2">
        <v>1.6</v>
      </c>
      <c r="AB68" s="2">
        <v>0.25</v>
      </c>
      <c r="AC68" s="2">
        <v>3.6</v>
      </c>
      <c r="AD68" s="2">
        <v>2</v>
      </c>
    </row>
    <row r="69" spans="1:30" x14ac:dyDescent="0.3">
      <c r="A69" s="2">
        <v>67</v>
      </c>
      <c r="B69" s="2">
        <v>1051744</v>
      </c>
      <c r="C69" s="2">
        <v>0</v>
      </c>
      <c r="D69" s="2">
        <v>1</v>
      </c>
      <c r="E69" s="2">
        <v>1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</v>
      </c>
      <c r="X69" s="2">
        <v>0</v>
      </c>
      <c r="Y69" s="2">
        <v>15.7</v>
      </c>
      <c r="Z69" s="2">
        <v>23.2</v>
      </c>
      <c r="AA69" s="1">
        <v>5.2789999999999999</v>
      </c>
      <c r="AB69" s="2">
        <v>6.07</v>
      </c>
      <c r="AC69" s="2">
        <v>5.0999999999999996</v>
      </c>
      <c r="AD69" s="2">
        <v>4</v>
      </c>
    </row>
    <row r="70" spans="1:30" x14ac:dyDescent="0.3">
      <c r="A70" s="2">
        <v>68</v>
      </c>
      <c r="B70" s="2">
        <v>1531749</v>
      </c>
      <c r="C70" s="2">
        <v>0</v>
      </c>
      <c r="D70" s="2">
        <v>1</v>
      </c>
      <c r="E70" s="2">
        <v>1</v>
      </c>
      <c r="F70" s="2">
        <v>0</v>
      </c>
      <c r="G70" s="2">
        <v>1</v>
      </c>
      <c r="H70" s="2">
        <v>0</v>
      </c>
      <c r="I70" s="2">
        <v>1</v>
      </c>
      <c r="J70" s="2">
        <v>0</v>
      </c>
      <c r="K70" s="2">
        <v>1</v>
      </c>
      <c r="L70" s="2">
        <v>0</v>
      </c>
      <c r="M70" s="2">
        <v>0</v>
      </c>
      <c r="N70" s="2">
        <v>0</v>
      </c>
      <c r="O70" s="2">
        <v>0</v>
      </c>
      <c r="P70" s="2">
        <v>0</v>
      </c>
      <c r="Q70" s="2">
        <v>0</v>
      </c>
      <c r="R70" s="2">
        <v>0</v>
      </c>
      <c r="S70" s="2">
        <v>0</v>
      </c>
      <c r="T70" s="3">
        <v>1</v>
      </c>
      <c r="U70" s="2">
        <v>1</v>
      </c>
      <c r="V70" s="2">
        <v>0</v>
      </c>
      <c r="W70" s="2">
        <v>0</v>
      </c>
      <c r="X70" s="2">
        <v>0</v>
      </c>
      <c r="Y70" s="2">
        <v>16</v>
      </c>
      <c r="Z70" s="2">
        <v>28</v>
      </c>
      <c r="AA70" s="2">
        <v>4.0999999999999996</v>
      </c>
      <c r="AB70" s="2">
        <v>0.79</v>
      </c>
      <c r="AC70" s="2">
        <v>6.5</v>
      </c>
      <c r="AD70" s="2">
        <v>3</v>
      </c>
    </row>
    <row r="71" spans="1:30" x14ac:dyDescent="0.3">
      <c r="A71" s="2">
        <v>69</v>
      </c>
      <c r="B71" s="2">
        <v>2217617</v>
      </c>
      <c r="C71" s="2">
        <v>0</v>
      </c>
      <c r="D71" s="2">
        <v>0</v>
      </c>
      <c r="E71" s="2">
        <v>1</v>
      </c>
      <c r="F71" s="2">
        <v>0</v>
      </c>
      <c r="G71" s="2">
        <v>1</v>
      </c>
      <c r="H71" s="2">
        <v>0</v>
      </c>
      <c r="I71" s="2">
        <v>1</v>
      </c>
      <c r="J71" s="2">
        <v>1</v>
      </c>
      <c r="K71" s="2">
        <v>0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1</v>
      </c>
      <c r="W71" s="2">
        <v>0</v>
      </c>
      <c r="X71" s="2">
        <v>0</v>
      </c>
      <c r="Y71" s="2">
        <v>17.399999999999999</v>
      </c>
      <c r="Z71" s="2">
        <v>33</v>
      </c>
      <c r="AA71" s="2">
        <v>2.1</v>
      </c>
      <c r="AB71" s="2">
        <v>0.27</v>
      </c>
      <c r="AC71" s="2">
        <v>5.7</v>
      </c>
      <c r="AD71" s="2">
        <v>4</v>
      </c>
    </row>
    <row r="72" spans="1:30" x14ac:dyDescent="0.3">
      <c r="A72" s="2">
        <v>70</v>
      </c>
      <c r="B72" s="2">
        <v>3031791</v>
      </c>
      <c r="C72" s="2">
        <v>0</v>
      </c>
      <c r="D72" s="2">
        <v>0</v>
      </c>
      <c r="E72" s="2">
        <v>1</v>
      </c>
      <c r="F72" s="2">
        <v>0</v>
      </c>
      <c r="G72" s="2">
        <v>1</v>
      </c>
      <c r="H72" s="2">
        <v>1</v>
      </c>
      <c r="I72" s="2">
        <v>1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16.2</v>
      </c>
      <c r="Z72" s="2">
        <v>31.1</v>
      </c>
      <c r="AA72" s="2">
        <v>1.6</v>
      </c>
      <c r="AB72" s="2">
        <v>0.01</v>
      </c>
      <c r="AC72" s="2">
        <v>6.6</v>
      </c>
      <c r="AD72" s="2">
        <v>5</v>
      </c>
    </row>
    <row r="73" spans="1:30" x14ac:dyDescent="0.3">
      <c r="A73" s="2">
        <v>71</v>
      </c>
      <c r="B73" s="2">
        <v>3108096</v>
      </c>
      <c r="C73" s="2">
        <v>0</v>
      </c>
      <c r="D73" s="2">
        <v>0</v>
      </c>
      <c r="E73" s="2">
        <v>1</v>
      </c>
      <c r="F73" s="2">
        <v>0</v>
      </c>
      <c r="G73" s="2">
        <v>1</v>
      </c>
      <c r="H73" s="2">
        <v>1</v>
      </c>
      <c r="I73" s="2">
        <v>1</v>
      </c>
      <c r="J73" s="2">
        <v>0</v>
      </c>
      <c r="K73" s="2">
        <v>0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0</v>
      </c>
      <c r="R73" s="2">
        <v>0</v>
      </c>
      <c r="S73" s="2">
        <v>0</v>
      </c>
      <c r="T73" s="2">
        <v>0</v>
      </c>
      <c r="U73" s="2">
        <v>0</v>
      </c>
      <c r="V73" s="2">
        <v>1</v>
      </c>
      <c r="W73" s="2">
        <v>0</v>
      </c>
      <c r="X73" s="2">
        <v>0</v>
      </c>
      <c r="Y73" s="2">
        <v>16.3</v>
      </c>
      <c r="Z73" s="2">
        <v>29.8</v>
      </c>
      <c r="AA73" s="2">
        <v>2.7</v>
      </c>
      <c r="AB73" s="2">
        <v>0.8</v>
      </c>
      <c r="AC73" s="2">
        <v>7.8</v>
      </c>
      <c r="AD73" s="2">
        <v>6</v>
      </c>
    </row>
    <row r="74" spans="1:30" x14ac:dyDescent="0.3">
      <c r="A74" s="2">
        <v>72</v>
      </c>
      <c r="B74" s="2">
        <v>1017310</v>
      </c>
      <c r="C74" s="2">
        <v>0</v>
      </c>
      <c r="D74" s="2">
        <v>1</v>
      </c>
      <c r="E74" s="2">
        <v>1</v>
      </c>
      <c r="F74" s="2">
        <v>0</v>
      </c>
      <c r="G74" s="2">
        <v>1</v>
      </c>
      <c r="H74" s="2">
        <v>1</v>
      </c>
      <c r="I74" s="2">
        <v>1</v>
      </c>
      <c r="J74" s="2">
        <v>0</v>
      </c>
      <c r="K74" s="2">
        <v>0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0</v>
      </c>
      <c r="R74" s="2">
        <v>0</v>
      </c>
      <c r="S74" s="2">
        <v>0</v>
      </c>
      <c r="T74" s="2">
        <v>0</v>
      </c>
      <c r="U74" s="2">
        <v>0</v>
      </c>
      <c r="V74" s="2">
        <v>0</v>
      </c>
      <c r="W74" s="2">
        <v>0</v>
      </c>
      <c r="X74" s="2">
        <v>0</v>
      </c>
      <c r="Y74" s="2">
        <v>17.3</v>
      </c>
      <c r="Z74" s="2">
        <v>30.2</v>
      </c>
      <c r="AA74" s="2">
        <v>6.1</v>
      </c>
      <c r="AB74" s="2">
        <v>1.0900000000000001</v>
      </c>
      <c r="AC74" s="2">
        <v>5.0999999999999996</v>
      </c>
      <c r="AD74" s="2">
        <v>3</v>
      </c>
    </row>
    <row r="75" spans="1:30" x14ac:dyDescent="0.3">
      <c r="A75" s="2">
        <v>73</v>
      </c>
      <c r="B75" s="2">
        <v>3114717</v>
      </c>
      <c r="C75" s="2">
        <v>0</v>
      </c>
      <c r="D75" s="2">
        <v>0</v>
      </c>
      <c r="E75" s="2">
        <v>1</v>
      </c>
      <c r="F75" s="2">
        <v>0</v>
      </c>
      <c r="G75" s="2">
        <v>1</v>
      </c>
      <c r="H75" s="2">
        <v>1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0</v>
      </c>
      <c r="R75" s="2">
        <v>0</v>
      </c>
      <c r="S75" s="2">
        <v>0</v>
      </c>
      <c r="T75" s="2">
        <v>0</v>
      </c>
      <c r="U75" s="2">
        <v>0</v>
      </c>
      <c r="V75" s="2">
        <v>1</v>
      </c>
      <c r="W75" s="2">
        <v>0</v>
      </c>
      <c r="X75" s="2">
        <v>0</v>
      </c>
      <c r="Y75" s="2">
        <v>16.2</v>
      </c>
      <c r="Z75" s="2">
        <v>31</v>
      </c>
      <c r="AA75" s="2">
        <v>5.7</v>
      </c>
      <c r="AB75" s="2">
        <v>1.29</v>
      </c>
      <c r="AC75" s="2">
        <v>6</v>
      </c>
      <c r="AD75" s="2">
        <v>3</v>
      </c>
    </row>
    <row r="76" spans="1:30" x14ac:dyDescent="0.3">
      <c r="A76" s="2">
        <v>74</v>
      </c>
      <c r="B76" s="2">
        <v>2652543</v>
      </c>
      <c r="C76" s="2">
        <v>0</v>
      </c>
      <c r="D76" s="2">
        <v>1</v>
      </c>
      <c r="E76" s="2">
        <v>0</v>
      </c>
      <c r="F76" s="2">
        <v>0</v>
      </c>
      <c r="G76" s="2">
        <v>0</v>
      </c>
      <c r="H76" s="2">
        <v>0</v>
      </c>
      <c r="I76" s="2">
        <v>0</v>
      </c>
      <c r="J76" s="2">
        <v>0</v>
      </c>
      <c r="K76" s="2">
        <v>0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0</v>
      </c>
      <c r="S76" s="2">
        <v>0</v>
      </c>
      <c r="T76" s="2">
        <v>0</v>
      </c>
      <c r="U76" s="2">
        <v>0</v>
      </c>
      <c r="V76" s="2">
        <v>0</v>
      </c>
      <c r="W76" s="2">
        <v>0</v>
      </c>
      <c r="X76" s="2">
        <v>0</v>
      </c>
      <c r="Y76" s="1">
        <v>17.718</v>
      </c>
      <c r="Z76" s="2">
        <v>25.2</v>
      </c>
      <c r="AA76" s="1">
        <v>5.2789999999999999</v>
      </c>
      <c r="AB76" s="2">
        <v>1</v>
      </c>
      <c r="AC76" s="2">
        <v>3.5</v>
      </c>
      <c r="AD76" s="2">
        <v>5</v>
      </c>
    </row>
    <row r="77" spans="1:30" x14ac:dyDescent="0.3">
      <c r="A77" s="2">
        <v>75</v>
      </c>
      <c r="B77" s="2">
        <v>2968591</v>
      </c>
      <c r="C77" s="2">
        <v>0</v>
      </c>
      <c r="D77" s="2">
        <v>1</v>
      </c>
      <c r="E77" s="2">
        <v>1</v>
      </c>
      <c r="F77" s="2">
        <v>0</v>
      </c>
      <c r="G77" s="2">
        <v>0</v>
      </c>
      <c r="H77" s="2">
        <v>0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0</v>
      </c>
      <c r="O77" s="2">
        <v>0</v>
      </c>
      <c r="P77" s="2">
        <v>0</v>
      </c>
      <c r="Q77" s="2">
        <v>0</v>
      </c>
      <c r="R77" s="2">
        <v>0</v>
      </c>
      <c r="S77" s="2">
        <v>0</v>
      </c>
      <c r="T77" s="2">
        <v>0</v>
      </c>
      <c r="U77" s="2">
        <v>0</v>
      </c>
      <c r="V77" s="2">
        <v>0</v>
      </c>
      <c r="W77" s="2">
        <v>0</v>
      </c>
      <c r="X77" s="2">
        <v>0</v>
      </c>
      <c r="Y77" s="2">
        <v>18.600000000000001</v>
      </c>
      <c r="Z77" s="2">
        <v>24.8</v>
      </c>
      <c r="AA77" s="2">
        <v>1.4</v>
      </c>
      <c r="AB77" s="2">
        <v>0.38</v>
      </c>
      <c r="AC77" s="2">
        <v>3.2</v>
      </c>
      <c r="AD77" s="2">
        <v>5</v>
      </c>
    </row>
    <row r="78" spans="1:30" x14ac:dyDescent="0.3">
      <c r="A78" s="2">
        <v>76</v>
      </c>
      <c r="B78" s="2">
        <v>1897936</v>
      </c>
      <c r="C78" s="2">
        <v>0</v>
      </c>
      <c r="D78" s="2">
        <v>1</v>
      </c>
      <c r="E78" s="2">
        <v>1</v>
      </c>
      <c r="F78" s="2">
        <v>0</v>
      </c>
      <c r="G78" s="2">
        <v>1</v>
      </c>
      <c r="H78" s="2">
        <v>0</v>
      </c>
      <c r="I78" s="2">
        <v>0</v>
      </c>
      <c r="J78" s="2">
        <v>0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1">
        <v>17.718</v>
      </c>
      <c r="Z78" s="1">
        <v>30.196999999999999</v>
      </c>
      <c r="AA78" s="1">
        <v>5.2789999999999999</v>
      </c>
      <c r="AB78" s="1">
        <v>1.3680000000000001</v>
      </c>
      <c r="AC78" s="2">
        <v>5.4</v>
      </c>
      <c r="AD78" s="2">
        <v>4</v>
      </c>
    </row>
    <row r="79" spans="1:30" x14ac:dyDescent="0.3">
      <c r="A79" s="2">
        <v>77</v>
      </c>
      <c r="B79" s="2">
        <v>496216</v>
      </c>
      <c r="C79" s="2">
        <v>0</v>
      </c>
      <c r="D79" s="2">
        <v>1</v>
      </c>
      <c r="E79" s="2">
        <v>1</v>
      </c>
      <c r="F79" s="2">
        <v>0</v>
      </c>
      <c r="G79" s="2">
        <v>1</v>
      </c>
      <c r="H79" s="2">
        <v>1</v>
      </c>
      <c r="I79" s="2">
        <v>1</v>
      </c>
      <c r="J79" s="2">
        <v>0</v>
      </c>
      <c r="K79" s="2">
        <v>0</v>
      </c>
      <c r="L79" s="2">
        <v>0</v>
      </c>
      <c r="M79" s="2">
        <v>0</v>
      </c>
      <c r="N79" s="2">
        <v>0</v>
      </c>
      <c r="O79" s="2">
        <v>0</v>
      </c>
      <c r="P79" s="2">
        <v>0</v>
      </c>
      <c r="Q79" s="2">
        <v>1</v>
      </c>
      <c r="R79" s="2">
        <v>0</v>
      </c>
      <c r="S79" s="2">
        <v>0</v>
      </c>
      <c r="T79" s="2">
        <v>0</v>
      </c>
      <c r="U79" s="2">
        <v>0</v>
      </c>
      <c r="V79" s="2">
        <v>0</v>
      </c>
      <c r="W79" s="2">
        <v>0</v>
      </c>
      <c r="X79" s="2">
        <v>0</v>
      </c>
      <c r="Y79" s="2">
        <v>16.2</v>
      </c>
      <c r="Z79" s="2">
        <v>32.200000000000003</v>
      </c>
      <c r="AA79" s="2">
        <v>11.2</v>
      </c>
      <c r="AB79" s="2">
        <v>3.17</v>
      </c>
      <c r="AC79" s="2">
        <v>4.9000000000000004</v>
      </c>
      <c r="AD79" s="2">
        <v>4</v>
      </c>
    </row>
    <row r="80" spans="1:30" x14ac:dyDescent="0.3">
      <c r="A80" s="2">
        <v>78</v>
      </c>
      <c r="B80" s="2">
        <v>2490521</v>
      </c>
      <c r="C80" s="2">
        <v>0</v>
      </c>
      <c r="D80" s="2">
        <v>0</v>
      </c>
      <c r="E80" s="2">
        <v>0</v>
      </c>
      <c r="F80" s="2">
        <v>0</v>
      </c>
      <c r="G80" s="2">
        <v>1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2">
        <v>0</v>
      </c>
      <c r="X80" s="2">
        <v>0</v>
      </c>
      <c r="Y80" s="2">
        <v>16.7</v>
      </c>
      <c r="Z80" s="2">
        <v>33</v>
      </c>
      <c r="AA80" s="2">
        <v>1.1000000000000001</v>
      </c>
      <c r="AB80" s="2">
        <v>0.01</v>
      </c>
      <c r="AC80" s="2">
        <v>7.3</v>
      </c>
      <c r="AD80" s="2">
        <v>3</v>
      </c>
    </row>
    <row r="81" spans="1:30" x14ac:dyDescent="0.3">
      <c r="A81" s="2">
        <v>79</v>
      </c>
      <c r="B81" s="2">
        <v>2513574</v>
      </c>
      <c r="C81" s="2">
        <v>0</v>
      </c>
      <c r="D81" s="2">
        <v>1</v>
      </c>
      <c r="E81" s="2">
        <v>0</v>
      </c>
      <c r="F81" s="2">
        <v>0</v>
      </c>
      <c r="G81" s="2">
        <v>0</v>
      </c>
      <c r="H81" s="2">
        <v>1</v>
      </c>
      <c r="I81" s="2">
        <v>0</v>
      </c>
      <c r="J81" s="2">
        <v>0</v>
      </c>
      <c r="K81" s="2">
        <v>0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0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17.3</v>
      </c>
      <c r="Z81" s="2">
        <v>37.5</v>
      </c>
      <c r="AA81" s="2">
        <v>1.9</v>
      </c>
      <c r="AB81" s="2">
        <v>0.26</v>
      </c>
      <c r="AC81" s="2">
        <v>2.9</v>
      </c>
      <c r="AD81" s="2">
        <v>2</v>
      </c>
    </row>
    <row r="82" spans="1:30" x14ac:dyDescent="0.3">
      <c r="A82" s="2">
        <v>80</v>
      </c>
      <c r="B82" s="2">
        <v>2533001</v>
      </c>
      <c r="C82" s="2">
        <v>0</v>
      </c>
      <c r="D82" s="2">
        <v>1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0</v>
      </c>
      <c r="L82" s="2">
        <v>0</v>
      </c>
      <c r="M82" s="2">
        <v>0</v>
      </c>
      <c r="N82" s="2">
        <v>0</v>
      </c>
      <c r="O82" s="2">
        <v>0</v>
      </c>
      <c r="P82" s="2">
        <v>0</v>
      </c>
      <c r="Q82" s="2">
        <v>1</v>
      </c>
      <c r="R82" s="2">
        <v>0</v>
      </c>
      <c r="S82" s="2">
        <v>0</v>
      </c>
      <c r="T82" s="2">
        <v>0</v>
      </c>
      <c r="U82" s="2">
        <v>0</v>
      </c>
      <c r="V82" s="2">
        <v>0</v>
      </c>
      <c r="W82" s="2">
        <v>0</v>
      </c>
      <c r="X82" s="2">
        <v>0</v>
      </c>
      <c r="Y82" s="2">
        <v>15.6</v>
      </c>
      <c r="Z82" s="2">
        <v>32.4</v>
      </c>
      <c r="AA82" s="2">
        <v>23.2</v>
      </c>
      <c r="AB82" s="2">
        <v>7.52</v>
      </c>
      <c r="AC82" s="2">
        <v>6.9</v>
      </c>
      <c r="AD82" s="2">
        <v>2</v>
      </c>
    </row>
    <row r="83" spans="1:30" x14ac:dyDescent="0.3">
      <c r="A83" s="2">
        <v>81</v>
      </c>
      <c r="B83" s="2">
        <v>2517163</v>
      </c>
      <c r="C83" s="2">
        <v>0</v>
      </c>
      <c r="D83" s="2">
        <v>1</v>
      </c>
      <c r="E83" s="2">
        <v>1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2">
        <v>1</v>
      </c>
      <c r="O83" s="2">
        <v>0</v>
      </c>
      <c r="P83" s="2">
        <v>0</v>
      </c>
      <c r="Q83" s="2">
        <v>0</v>
      </c>
      <c r="R83" s="2">
        <v>0</v>
      </c>
      <c r="S83" s="2">
        <v>0</v>
      </c>
      <c r="T83" s="2">
        <v>0</v>
      </c>
      <c r="U83" s="2">
        <v>0</v>
      </c>
      <c r="V83" s="2">
        <v>0</v>
      </c>
      <c r="W83" s="2">
        <v>0</v>
      </c>
      <c r="X83" s="2">
        <v>0</v>
      </c>
      <c r="Y83" s="2">
        <v>15.4</v>
      </c>
      <c r="Z83" s="2">
        <v>25.5</v>
      </c>
      <c r="AA83" s="2">
        <v>9.1</v>
      </c>
      <c r="AB83" s="2">
        <v>2.2999999999999998</v>
      </c>
      <c r="AC83" s="2">
        <v>6.4</v>
      </c>
      <c r="AD83" s="2">
        <v>2</v>
      </c>
    </row>
    <row r="84" spans="1:30" x14ac:dyDescent="0.3">
      <c r="A84" s="2">
        <v>82</v>
      </c>
      <c r="B84" s="2">
        <v>2497310</v>
      </c>
      <c r="C84" s="2">
        <v>0</v>
      </c>
      <c r="D84" s="2">
        <v>1</v>
      </c>
      <c r="E84" s="2">
        <v>0</v>
      </c>
      <c r="F84" s="2">
        <v>1</v>
      </c>
      <c r="G84" s="2">
        <v>0</v>
      </c>
      <c r="H84" s="2">
        <v>0</v>
      </c>
      <c r="I84" s="2">
        <v>0</v>
      </c>
      <c r="J84" s="2">
        <v>0</v>
      </c>
      <c r="K84" s="2">
        <v>1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3">
        <v>1</v>
      </c>
      <c r="U84" s="2">
        <v>0</v>
      </c>
      <c r="V84" s="2">
        <v>0</v>
      </c>
      <c r="W84" s="2">
        <v>0</v>
      </c>
      <c r="X84" s="2">
        <v>0</v>
      </c>
      <c r="Y84" s="2">
        <v>19.600000000000001</v>
      </c>
      <c r="Z84" s="2">
        <v>24.1</v>
      </c>
      <c r="AA84" s="2">
        <v>2</v>
      </c>
      <c r="AB84" s="2">
        <v>0.35</v>
      </c>
      <c r="AC84" s="2">
        <v>7.9</v>
      </c>
      <c r="AD84" s="2">
        <v>2</v>
      </c>
    </row>
    <row r="85" spans="1:30" x14ac:dyDescent="0.3">
      <c r="A85" s="2">
        <v>83</v>
      </c>
      <c r="B85" s="2">
        <v>2383764</v>
      </c>
      <c r="C85" s="2">
        <v>0</v>
      </c>
      <c r="D85" s="2">
        <v>1</v>
      </c>
      <c r="E85" s="2">
        <v>1</v>
      </c>
      <c r="F85" s="2">
        <v>1</v>
      </c>
      <c r="G85" s="2">
        <v>0</v>
      </c>
      <c r="H85" s="2">
        <v>0</v>
      </c>
      <c r="I85" s="2">
        <v>0</v>
      </c>
      <c r="J85" s="2">
        <v>0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  <c r="Q85" s="2">
        <v>0</v>
      </c>
      <c r="R85" s="2">
        <v>0</v>
      </c>
      <c r="S85" s="2">
        <v>0</v>
      </c>
      <c r="T85" s="3">
        <v>1</v>
      </c>
      <c r="U85" s="2">
        <v>0</v>
      </c>
      <c r="V85" s="2">
        <v>0</v>
      </c>
      <c r="W85" s="2">
        <v>0</v>
      </c>
      <c r="X85" s="2">
        <v>0</v>
      </c>
      <c r="Y85" s="2">
        <v>16.5</v>
      </c>
      <c r="Z85" s="2">
        <v>26</v>
      </c>
      <c r="AA85" s="2">
        <v>0.8</v>
      </c>
      <c r="AB85" s="2">
        <v>0.23</v>
      </c>
      <c r="AC85" s="2">
        <v>7.3</v>
      </c>
      <c r="AD85" s="2">
        <v>4</v>
      </c>
    </row>
    <row r="86" spans="1:30" x14ac:dyDescent="0.3">
      <c r="A86" s="2">
        <v>84</v>
      </c>
      <c r="B86" s="2">
        <v>2494170</v>
      </c>
      <c r="C86" s="2">
        <v>0</v>
      </c>
      <c r="D86" s="2">
        <v>0</v>
      </c>
      <c r="E86" s="2">
        <v>0</v>
      </c>
      <c r="F86" s="2">
        <v>0</v>
      </c>
      <c r="G86" s="2">
        <v>0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1</v>
      </c>
      <c r="R86" s="2">
        <v>0</v>
      </c>
      <c r="S86" s="2">
        <v>0</v>
      </c>
      <c r="T86" s="3">
        <v>1</v>
      </c>
      <c r="U86" s="2">
        <v>0</v>
      </c>
      <c r="V86" s="2">
        <v>1</v>
      </c>
      <c r="W86" s="2">
        <v>0</v>
      </c>
      <c r="X86" s="2">
        <v>0</v>
      </c>
      <c r="Y86" s="1">
        <v>17.718</v>
      </c>
      <c r="Z86" s="1">
        <v>30.196999999999999</v>
      </c>
      <c r="AA86" s="1">
        <v>5.2789999999999999</v>
      </c>
      <c r="AB86" s="2">
        <v>2.1800000000000002</v>
      </c>
      <c r="AC86" s="2">
        <v>10.7</v>
      </c>
      <c r="AD86" s="2">
        <v>3</v>
      </c>
    </row>
    <row r="87" spans="1:30" x14ac:dyDescent="0.3">
      <c r="A87" s="2">
        <v>85</v>
      </c>
      <c r="B87" s="2">
        <v>123354</v>
      </c>
      <c r="C87" s="2">
        <v>0</v>
      </c>
      <c r="D87" s="2">
        <v>1</v>
      </c>
      <c r="E87" s="2">
        <v>1</v>
      </c>
      <c r="F87" s="2">
        <v>0</v>
      </c>
      <c r="G87" s="2">
        <v>1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0</v>
      </c>
      <c r="N87" s="2">
        <v>0</v>
      </c>
      <c r="O87" s="2">
        <v>0</v>
      </c>
      <c r="P87" s="2">
        <v>0</v>
      </c>
      <c r="Q87" s="2">
        <v>0</v>
      </c>
      <c r="R87" s="2">
        <v>0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1</v>
      </c>
      <c r="Y87" s="2">
        <v>16.100000000000001</v>
      </c>
      <c r="Z87" s="2">
        <v>26.8</v>
      </c>
      <c r="AA87" s="2">
        <v>1.9</v>
      </c>
      <c r="AB87" s="1">
        <v>0.56999999999999995</v>
      </c>
      <c r="AC87" s="2">
        <v>4.7</v>
      </c>
      <c r="AD87" s="2">
        <v>4</v>
      </c>
    </row>
    <row r="88" spans="1:30" x14ac:dyDescent="0.3">
      <c r="A88" s="2">
        <v>86</v>
      </c>
      <c r="B88" s="2">
        <v>2488587</v>
      </c>
      <c r="C88" s="2">
        <v>0</v>
      </c>
      <c r="D88" s="2">
        <v>0</v>
      </c>
      <c r="E88" s="2">
        <v>1</v>
      </c>
      <c r="F88" s="2">
        <v>0</v>
      </c>
      <c r="G88" s="2">
        <v>1</v>
      </c>
      <c r="H88" s="2">
        <v>0</v>
      </c>
      <c r="I88" s="2">
        <v>0</v>
      </c>
      <c r="J88" s="2">
        <v>0</v>
      </c>
      <c r="K88" s="2">
        <v>0</v>
      </c>
      <c r="L88" s="2">
        <v>0</v>
      </c>
      <c r="M88" s="2">
        <v>0</v>
      </c>
      <c r="N88" s="2">
        <v>0</v>
      </c>
      <c r="O88" s="2">
        <v>0</v>
      </c>
      <c r="P88" s="2">
        <v>1</v>
      </c>
      <c r="Q88" s="2">
        <v>0</v>
      </c>
      <c r="R88" s="2">
        <v>0</v>
      </c>
      <c r="S88" s="2">
        <v>0</v>
      </c>
      <c r="T88" s="3">
        <v>1</v>
      </c>
      <c r="U88" s="2">
        <v>1</v>
      </c>
      <c r="V88" s="2">
        <v>0</v>
      </c>
      <c r="W88" s="2">
        <v>0</v>
      </c>
      <c r="X88" s="2">
        <v>0</v>
      </c>
      <c r="Y88" s="2">
        <v>20.100000000000001</v>
      </c>
      <c r="Z88" s="2">
        <v>23</v>
      </c>
      <c r="AA88" s="2">
        <v>2.4</v>
      </c>
      <c r="AB88" s="2">
        <v>0.49</v>
      </c>
      <c r="AC88" s="2">
        <v>8.6</v>
      </c>
      <c r="AD88" s="2">
        <v>4</v>
      </c>
    </row>
    <row r="89" spans="1:30" x14ac:dyDescent="0.3">
      <c r="A89" s="2">
        <v>87</v>
      </c>
      <c r="B89" s="2">
        <v>1712855</v>
      </c>
      <c r="C89" s="2">
        <v>0</v>
      </c>
      <c r="D89" s="2">
        <v>0</v>
      </c>
      <c r="E89" s="2">
        <v>1</v>
      </c>
      <c r="F89" s="2">
        <v>0</v>
      </c>
      <c r="G89" s="2">
        <v>1</v>
      </c>
      <c r="H89" s="2">
        <v>1</v>
      </c>
      <c r="I89" s="2">
        <v>1</v>
      </c>
      <c r="J89" s="2">
        <v>0</v>
      </c>
      <c r="K89" s="2">
        <v>0</v>
      </c>
      <c r="L89" s="2">
        <v>0</v>
      </c>
      <c r="M89" s="2">
        <v>1</v>
      </c>
      <c r="N89" s="2">
        <v>0</v>
      </c>
      <c r="O89" s="2">
        <v>0</v>
      </c>
      <c r="P89" s="2">
        <v>0</v>
      </c>
      <c r="Q89" s="2">
        <v>0</v>
      </c>
      <c r="R89" s="2">
        <v>0</v>
      </c>
      <c r="S89" s="2">
        <v>0</v>
      </c>
      <c r="T89" s="2">
        <v>0</v>
      </c>
      <c r="U89" s="2">
        <v>0</v>
      </c>
      <c r="V89" s="2">
        <v>1</v>
      </c>
      <c r="W89" s="2">
        <v>0</v>
      </c>
      <c r="X89" s="2">
        <v>0</v>
      </c>
      <c r="Y89" s="2">
        <v>16.899999999999999</v>
      </c>
      <c r="Z89" s="2">
        <v>24.8</v>
      </c>
      <c r="AA89" s="2">
        <v>2.7</v>
      </c>
      <c r="AB89" s="2">
        <v>0.44</v>
      </c>
      <c r="AC89" s="2">
        <v>5.4</v>
      </c>
      <c r="AD89" s="2">
        <v>4</v>
      </c>
    </row>
    <row r="90" spans="1:30" x14ac:dyDescent="0.3">
      <c r="A90" s="2">
        <v>88</v>
      </c>
      <c r="B90" s="2">
        <v>826001</v>
      </c>
      <c r="C90" s="2">
        <v>0</v>
      </c>
      <c r="D90" s="2">
        <v>1</v>
      </c>
      <c r="E90" s="2">
        <v>1</v>
      </c>
      <c r="F90" s="2">
        <v>0</v>
      </c>
      <c r="G90" s="2">
        <v>1</v>
      </c>
      <c r="H90" s="2">
        <v>1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3">
        <v>1</v>
      </c>
      <c r="U90" s="2">
        <v>0</v>
      </c>
      <c r="V90" s="2">
        <v>0</v>
      </c>
      <c r="W90" s="2">
        <v>0</v>
      </c>
      <c r="X90" s="2">
        <v>0</v>
      </c>
      <c r="Y90" s="2">
        <v>17</v>
      </c>
      <c r="Z90" s="2">
        <v>26.7</v>
      </c>
      <c r="AA90" s="2">
        <v>2.1</v>
      </c>
      <c r="AB90" s="2">
        <v>0.4</v>
      </c>
      <c r="AC90" s="2">
        <v>5.4</v>
      </c>
      <c r="AD90" s="2">
        <v>4</v>
      </c>
    </row>
    <row r="91" spans="1:30" x14ac:dyDescent="0.3">
      <c r="A91" s="2">
        <v>89</v>
      </c>
      <c r="B91" s="2">
        <v>2005089</v>
      </c>
      <c r="C91" s="2">
        <v>0</v>
      </c>
      <c r="D91" s="2">
        <v>1</v>
      </c>
      <c r="E91" s="2">
        <v>0</v>
      </c>
      <c r="F91" s="2">
        <v>0</v>
      </c>
      <c r="G91" s="2">
        <v>0</v>
      </c>
      <c r="H91" s="2">
        <v>1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0</v>
      </c>
      <c r="O91" s="2">
        <v>0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15.8</v>
      </c>
      <c r="Z91" s="2">
        <v>23.6</v>
      </c>
      <c r="AA91" s="2">
        <v>2.2000000000000002</v>
      </c>
      <c r="AB91" s="2">
        <v>0.42</v>
      </c>
      <c r="AC91" s="2">
        <v>8.4</v>
      </c>
      <c r="AD91" s="2">
        <v>4</v>
      </c>
    </row>
    <row r="92" spans="1:30" x14ac:dyDescent="0.3">
      <c r="A92" s="2">
        <v>90</v>
      </c>
      <c r="B92" s="2">
        <v>2437739</v>
      </c>
      <c r="C92" s="2">
        <v>0</v>
      </c>
      <c r="D92" s="2">
        <v>0</v>
      </c>
      <c r="E92" s="2">
        <v>1</v>
      </c>
      <c r="F92" s="2">
        <v>0</v>
      </c>
      <c r="G92" s="2">
        <v>1</v>
      </c>
      <c r="H92" s="2">
        <v>0</v>
      </c>
      <c r="I92" s="2">
        <v>1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1</v>
      </c>
      <c r="W92" s="2">
        <v>0</v>
      </c>
      <c r="X92" s="2">
        <v>0</v>
      </c>
      <c r="Y92" s="2">
        <v>18</v>
      </c>
      <c r="Z92" s="2">
        <v>29.7</v>
      </c>
      <c r="AA92" s="2">
        <v>2.4</v>
      </c>
      <c r="AB92" s="2">
        <v>0.41</v>
      </c>
      <c r="AC92" s="2">
        <v>8</v>
      </c>
      <c r="AD92" s="2">
        <v>4</v>
      </c>
    </row>
    <row r="93" spans="1:30" x14ac:dyDescent="0.3">
      <c r="A93" s="2">
        <v>91</v>
      </c>
      <c r="B93" s="2">
        <v>2425626</v>
      </c>
      <c r="C93" s="2">
        <v>0</v>
      </c>
      <c r="D93" s="2">
        <v>1</v>
      </c>
      <c r="E93" s="2">
        <v>1</v>
      </c>
      <c r="F93" s="2">
        <v>0</v>
      </c>
      <c r="G93" s="2">
        <v>1</v>
      </c>
      <c r="H93" s="2">
        <v>1</v>
      </c>
      <c r="I93" s="2">
        <v>1</v>
      </c>
      <c r="J93" s="2">
        <v>0</v>
      </c>
      <c r="K93" s="2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3">
        <v>1</v>
      </c>
      <c r="U93" s="2">
        <v>0</v>
      </c>
      <c r="V93" s="2">
        <v>0</v>
      </c>
      <c r="W93" s="2">
        <v>0</v>
      </c>
      <c r="X93" s="2">
        <v>0</v>
      </c>
      <c r="Y93" s="2">
        <v>19.600000000000001</v>
      </c>
      <c r="Z93" s="2">
        <v>33</v>
      </c>
      <c r="AA93" s="2">
        <v>2.1</v>
      </c>
      <c r="AB93" s="2">
        <v>0.89</v>
      </c>
      <c r="AC93" s="2">
        <v>5.0999999999999996</v>
      </c>
      <c r="AD93" s="2">
        <v>4</v>
      </c>
    </row>
    <row r="94" spans="1:30" x14ac:dyDescent="0.3">
      <c r="A94" s="2">
        <v>92</v>
      </c>
      <c r="B94" s="2">
        <v>586790</v>
      </c>
      <c r="C94" s="2">
        <v>0</v>
      </c>
      <c r="D94" s="2">
        <v>1</v>
      </c>
      <c r="E94" s="2">
        <v>1</v>
      </c>
      <c r="F94" s="2">
        <v>0</v>
      </c>
      <c r="G94" s="2">
        <v>1</v>
      </c>
      <c r="H94" s="2">
        <v>1</v>
      </c>
      <c r="I94" s="2">
        <v>1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1">
        <v>17.718</v>
      </c>
      <c r="Z94" s="1">
        <v>30.196999999999999</v>
      </c>
      <c r="AA94" s="1">
        <v>5.2789999999999999</v>
      </c>
      <c r="AB94" s="1">
        <v>1.3680000000000001</v>
      </c>
      <c r="AC94" s="2">
        <v>6.1</v>
      </c>
      <c r="AD94" s="2">
        <v>4</v>
      </c>
    </row>
    <row r="95" spans="1:30" x14ac:dyDescent="0.3">
      <c r="A95" s="2">
        <v>93</v>
      </c>
      <c r="B95" s="2">
        <v>964602</v>
      </c>
      <c r="C95" s="2">
        <v>0</v>
      </c>
      <c r="D95" s="2">
        <v>0</v>
      </c>
      <c r="E95" s="2">
        <v>1</v>
      </c>
      <c r="F95" s="2">
        <v>0</v>
      </c>
      <c r="G95" s="2">
        <v>1</v>
      </c>
      <c r="H95" s="2">
        <v>1</v>
      </c>
      <c r="I95" s="2">
        <v>1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3">
        <v>1</v>
      </c>
      <c r="U95" s="2">
        <v>0</v>
      </c>
      <c r="V95" s="2">
        <v>1</v>
      </c>
      <c r="W95" s="2">
        <v>0</v>
      </c>
      <c r="X95" s="2">
        <v>0</v>
      </c>
      <c r="Y95" s="2">
        <v>15</v>
      </c>
      <c r="Z95" s="2">
        <v>22.7</v>
      </c>
      <c r="AA95" s="2">
        <v>2.9</v>
      </c>
      <c r="AB95" s="2">
        <v>0.67</v>
      </c>
      <c r="AC95" s="2">
        <v>5.0999999999999996</v>
      </c>
      <c r="AD95" s="2">
        <v>5</v>
      </c>
    </row>
    <row r="96" spans="1:30" x14ac:dyDescent="0.3">
      <c r="A96" s="2">
        <v>94</v>
      </c>
      <c r="B96" s="2">
        <v>1007986</v>
      </c>
      <c r="C96" s="2">
        <v>0</v>
      </c>
      <c r="D96" s="2">
        <v>0</v>
      </c>
      <c r="E96" s="2">
        <v>1</v>
      </c>
      <c r="F96" s="2">
        <v>0</v>
      </c>
      <c r="G96" s="2">
        <v>1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1</v>
      </c>
      <c r="W96" s="2">
        <v>0</v>
      </c>
      <c r="X96" s="2">
        <v>0</v>
      </c>
      <c r="Y96" s="2">
        <v>16.2</v>
      </c>
      <c r="Z96" s="2">
        <v>29.6</v>
      </c>
      <c r="AA96" s="2">
        <v>2.9</v>
      </c>
      <c r="AB96" s="2">
        <v>0.71</v>
      </c>
      <c r="AC96" s="2">
        <v>6.7</v>
      </c>
      <c r="AD96" s="2">
        <v>4</v>
      </c>
    </row>
    <row r="97" spans="1:30" x14ac:dyDescent="0.3">
      <c r="A97" s="2">
        <v>95</v>
      </c>
      <c r="B97" s="2">
        <v>2459744</v>
      </c>
      <c r="C97" s="2">
        <v>0</v>
      </c>
      <c r="D97" s="2">
        <v>1</v>
      </c>
      <c r="E97" s="2">
        <v>0</v>
      </c>
      <c r="F97" s="2">
        <v>0</v>
      </c>
      <c r="G97" s="2">
        <v>0</v>
      </c>
      <c r="H97" s="2">
        <v>1</v>
      </c>
      <c r="I97" s="2">
        <v>1</v>
      </c>
      <c r="J97" s="2">
        <v>0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0</v>
      </c>
      <c r="W97" s="2">
        <v>0</v>
      </c>
      <c r="X97" s="2">
        <v>0</v>
      </c>
      <c r="Y97" s="2">
        <v>16.600000000000001</v>
      </c>
      <c r="Z97" s="2">
        <v>31</v>
      </c>
      <c r="AA97" s="2">
        <v>64.900000000000006</v>
      </c>
      <c r="AB97" s="2">
        <v>19.68</v>
      </c>
      <c r="AC97" s="2">
        <v>14.9</v>
      </c>
      <c r="AD97" s="2">
        <v>3</v>
      </c>
    </row>
    <row r="98" spans="1:30" x14ac:dyDescent="0.3">
      <c r="A98" s="2">
        <v>96</v>
      </c>
      <c r="B98" s="2">
        <v>134981</v>
      </c>
      <c r="C98" s="2">
        <v>0</v>
      </c>
      <c r="D98" s="2">
        <v>1</v>
      </c>
      <c r="E98" s="2">
        <v>1</v>
      </c>
      <c r="F98" s="2">
        <v>0</v>
      </c>
      <c r="G98" s="2">
        <v>1</v>
      </c>
      <c r="H98" s="2">
        <v>1</v>
      </c>
      <c r="I98" s="2">
        <v>1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3">
        <v>1</v>
      </c>
      <c r="U98" s="2">
        <v>0</v>
      </c>
      <c r="V98" s="2">
        <v>0</v>
      </c>
      <c r="W98" s="2">
        <v>0</v>
      </c>
      <c r="X98" s="2">
        <v>0</v>
      </c>
      <c r="Y98" s="2">
        <v>17.899999999999999</v>
      </c>
      <c r="Z98" s="2">
        <v>24.8</v>
      </c>
      <c r="AA98" s="2">
        <v>2.7</v>
      </c>
      <c r="AB98" s="2">
        <v>0.56000000000000005</v>
      </c>
      <c r="AC98" s="2">
        <v>7.9</v>
      </c>
      <c r="AD98" s="2">
        <v>5</v>
      </c>
    </row>
    <row r="99" spans="1:30" x14ac:dyDescent="0.3">
      <c r="A99" s="2">
        <v>97</v>
      </c>
      <c r="B99" s="2">
        <v>549975</v>
      </c>
      <c r="C99" s="2">
        <v>0</v>
      </c>
      <c r="D99" s="2">
        <v>0</v>
      </c>
      <c r="E99" s="2">
        <v>1</v>
      </c>
      <c r="F99" s="2">
        <v>0</v>
      </c>
      <c r="G99" s="2">
        <v>1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3">
        <v>1</v>
      </c>
      <c r="U99" s="2">
        <v>1</v>
      </c>
      <c r="V99" s="2">
        <v>0</v>
      </c>
      <c r="W99" s="2">
        <v>0</v>
      </c>
      <c r="X99" s="2">
        <v>0</v>
      </c>
      <c r="Y99" s="2">
        <v>16.7</v>
      </c>
      <c r="Z99" s="2">
        <v>36.6</v>
      </c>
      <c r="AA99" s="2">
        <v>2.7</v>
      </c>
      <c r="AB99" s="2">
        <v>0.41</v>
      </c>
      <c r="AC99" s="2">
        <v>8.9</v>
      </c>
      <c r="AD99" s="2">
        <v>3</v>
      </c>
    </row>
    <row r="100" spans="1:30" x14ac:dyDescent="0.3">
      <c r="A100" s="2">
        <v>98</v>
      </c>
      <c r="B100" s="2">
        <v>2131330</v>
      </c>
      <c r="C100" s="2">
        <v>0</v>
      </c>
      <c r="D100" s="2">
        <v>0</v>
      </c>
      <c r="E100" s="2">
        <v>1</v>
      </c>
      <c r="F100" s="2">
        <v>0</v>
      </c>
      <c r="G100" s="2">
        <v>1</v>
      </c>
      <c r="H100" s="2">
        <v>1</v>
      </c>
      <c r="I100" s="2">
        <v>1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2">
        <v>0</v>
      </c>
      <c r="X100" s="2">
        <v>0</v>
      </c>
      <c r="Y100" s="2">
        <v>17.399999999999999</v>
      </c>
      <c r="Z100" s="2">
        <v>40.200000000000003</v>
      </c>
      <c r="AA100" s="2">
        <v>2.7</v>
      </c>
      <c r="AB100" s="2">
        <v>0.28999999999999998</v>
      </c>
      <c r="AC100" s="2">
        <v>6.1</v>
      </c>
      <c r="AD100" s="2">
        <v>4</v>
      </c>
    </row>
    <row r="101" spans="1:30" x14ac:dyDescent="0.3">
      <c r="A101" s="2">
        <v>99</v>
      </c>
      <c r="B101" s="2">
        <v>2322099</v>
      </c>
      <c r="C101" s="2">
        <v>0</v>
      </c>
      <c r="D101" s="2">
        <v>1</v>
      </c>
      <c r="E101" s="2">
        <v>1</v>
      </c>
      <c r="F101" s="2">
        <v>0</v>
      </c>
      <c r="G101" s="2">
        <v>1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  <c r="Q101" s="2">
        <v>0</v>
      </c>
      <c r="R101" s="2">
        <v>0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16.5</v>
      </c>
      <c r="Z101" s="2">
        <v>41.3</v>
      </c>
      <c r="AA101" s="1">
        <v>5.2789999999999999</v>
      </c>
      <c r="AB101" s="2">
        <v>3.36</v>
      </c>
      <c r="AC101" s="2">
        <v>17.899999999999999</v>
      </c>
      <c r="AD101" s="2">
        <v>4</v>
      </c>
    </row>
    <row r="102" spans="1:30" x14ac:dyDescent="0.3">
      <c r="A102" s="2">
        <v>100</v>
      </c>
      <c r="B102" s="2">
        <v>771548</v>
      </c>
      <c r="C102" s="2">
        <v>0</v>
      </c>
      <c r="D102" s="2">
        <v>1</v>
      </c>
      <c r="E102" s="2">
        <v>1</v>
      </c>
      <c r="F102" s="2">
        <v>0</v>
      </c>
      <c r="G102" s="2">
        <v>1</v>
      </c>
      <c r="H102" s="2">
        <v>1</v>
      </c>
      <c r="I102" s="2">
        <v>1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2">
        <v>1</v>
      </c>
      <c r="X102" s="2">
        <v>0</v>
      </c>
      <c r="Y102" s="2">
        <v>17.899999999999999</v>
      </c>
      <c r="Z102" s="2">
        <v>25.2</v>
      </c>
      <c r="AA102" s="1">
        <v>5.2789999999999999</v>
      </c>
      <c r="AB102" s="2">
        <v>0.5</v>
      </c>
      <c r="AC102" s="2">
        <v>6</v>
      </c>
      <c r="AD102" s="2">
        <v>3</v>
      </c>
    </row>
    <row r="103" spans="1:30" x14ac:dyDescent="0.3">
      <c r="A103" s="2">
        <v>101</v>
      </c>
      <c r="B103" s="2">
        <v>1113566</v>
      </c>
      <c r="C103" s="2">
        <v>0</v>
      </c>
      <c r="D103" s="2">
        <v>0</v>
      </c>
      <c r="E103" s="2">
        <v>1</v>
      </c>
      <c r="F103" s="2">
        <v>0</v>
      </c>
      <c r="G103" s="2">
        <v>1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0</v>
      </c>
      <c r="U103" s="2">
        <v>0</v>
      </c>
      <c r="V103" s="2">
        <v>0</v>
      </c>
      <c r="W103" s="2">
        <v>0</v>
      </c>
      <c r="X103" s="2">
        <v>1</v>
      </c>
      <c r="Y103" s="2">
        <v>18.8</v>
      </c>
      <c r="Z103" s="2">
        <v>26.4</v>
      </c>
      <c r="AA103" s="2">
        <v>2.4</v>
      </c>
      <c r="AB103" s="2">
        <v>0.35</v>
      </c>
      <c r="AC103" s="2">
        <v>5</v>
      </c>
      <c r="AD103" s="2">
        <v>4</v>
      </c>
    </row>
    <row r="104" spans="1:30" x14ac:dyDescent="0.3">
      <c r="A104" s="2">
        <v>102</v>
      </c>
      <c r="B104" s="2">
        <v>1006116</v>
      </c>
      <c r="C104" s="2">
        <v>0</v>
      </c>
      <c r="D104" s="2">
        <v>0</v>
      </c>
      <c r="E104" s="2">
        <v>1</v>
      </c>
      <c r="F104" s="2">
        <v>0</v>
      </c>
      <c r="G104" s="2">
        <v>1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2">
        <v>0</v>
      </c>
      <c r="X104" s="2">
        <v>0</v>
      </c>
      <c r="Y104" s="2">
        <v>16.600000000000001</v>
      </c>
      <c r="Z104" s="2">
        <v>27.1</v>
      </c>
      <c r="AA104" s="2">
        <v>1.6</v>
      </c>
      <c r="AB104" s="2">
        <v>0.49</v>
      </c>
      <c r="AC104" s="2">
        <v>5.5</v>
      </c>
      <c r="AD104" s="2">
        <v>5</v>
      </c>
    </row>
    <row r="105" spans="1:30" x14ac:dyDescent="0.3">
      <c r="A105" s="2">
        <v>103</v>
      </c>
      <c r="B105" s="2">
        <v>111464</v>
      </c>
      <c r="C105" s="2">
        <v>0</v>
      </c>
      <c r="D105" s="2">
        <v>1</v>
      </c>
      <c r="E105" s="2">
        <v>1</v>
      </c>
      <c r="F105" s="2">
        <v>0</v>
      </c>
      <c r="G105" s="2">
        <v>1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1</v>
      </c>
      <c r="P105" s="2">
        <v>0</v>
      </c>
      <c r="Q105" s="2">
        <v>0</v>
      </c>
      <c r="R105" s="2">
        <v>0</v>
      </c>
      <c r="S105" s="2">
        <v>0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14.7</v>
      </c>
      <c r="Z105" s="2">
        <v>28.4</v>
      </c>
      <c r="AA105" s="2">
        <v>3.7</v>
      </c>
      <c r="AB105" s="2">
        <v>0.49</v>
      </c>
      <c r="AC105" s="2">
        <v>7.6</v>
      </c>
      <c r="AD105" s="2">
        <v>1</v>
      </c>
    </row>
    <row r="106" spans="1:30" x14ac:dyDescent="0.3">
      <c r="A106" s="2">
        <v>104</v>
      </c>
      <c r="B106" s="2">
        <v>2413939</v>
      </c>
      <c r="C106" s="2">
        <v>0</v>
      </c>
      <c r="D106" s="2">
        <v>1</v>
      </c>
      <c r="E106" s="2">
        <v>1</v>
      </c>
      <c r="F106" s="2">
        <v>0</v>
      </c>
      <c r="G106" s="2">
        <v>1</v>
      </c>
      <c r="H106" s="2">
        <v>1</v>
      </c>
      <c r="I106" s="2">
        <v>1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16.399999999999999</v>
      </c>
      <c r="Z106" s="2">
        <v>27.6</v>
      </c>
      <c r="AA106" s="2">
        <v>4.3</v>
      </c>
      <c r="AB106" s="2">
        <v>0.72</v>
      </c>
      <c r="AC106" s="2">
        <v>5</v>
      </c>
      <c r="AD106" s="2">
        <v>3</v>
      </c>
    </row>
    <row r="107" spans="1:30" x14ac:dyDescent="0.3">
      <c r="A107" s="2">
        <v>105</v>
      </c>
      <c r="B107" s="2">
        <v>966775</v>
      </c>
      <c r="C107" s="2">
        <v>0</v>
      </c>
      <c r="D107" s="2">
        <v>0</v>
      </c>
      <c r="E107" s="2">
        <v>1</v>
      </c>
      <c r="F107" s="2">
        <v>0</v>
      </c>
      <c r="G107" s="2">
        <v>1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0</v>
      </c>
      <c r="R107" s="2">
        <v>0</v>
      </c>
      <c r="S107" s="2">
        <v>0</v>
      </c>
      <c r="T107" s="2">
        <v>0</v>
      </c>
      <c r="U107" s="2">
        <v>0</v>
      </c>
      <c r="V107" s="2">
        <v>1</v>
      </c>
      <c r="W107" s="2">
        <v>0</v>
      </c>
      <c r="X107" s="2">
        <v>0</v>
      </c>
      <c r="Y107" s="2">
        <v>21.5</v>
      </c>
      <c r="Z107" s="2">
        <v>25.4</v>
      </c>
      <c r="AA107" s="2">
        <v>1.6</v>
      </c>
      <c r="AB107" s="2">
        <v>0.16</v>
      </c>
      <c r="AC107" s="2">
        <v>5.4</v>
      </c>
      <c r="AD107" s="2">
        <v>4</v>
      </c>
    </row>
    <row r="108" spans="1:30" x14ac:dyDescent="0.3">
      <c r="A108" s="2">
        <v>106</v>
      </c>
      <c r="B108" s="2">
        <v>717848</v>
      </c>
      <c r="C108" s="2">
        <v>0</v>
      </c>
      <c r="D108" s="2">
        <v>0</v>
      </c>
      <c r="E108" s="2">
        <v>1</v>
      </c>
      <c r="F108" s="2">
        <v>0</v>
      </c>
      <c r="G108" s="2">
        <v>1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1</v>
      </c>
      <c r="P108" s="2">
        <v>0</v>
      </c>
      <c r="Q108" s="2">
        <v>0</v>
      </c>
      <c r="R108" s="2">
        <v>0</v>
      </c>
      <c r="S108" s="2">
        <v>0</v>
      </c>
      <c r="T108" s="3">
        <v>1</v>
      </c>
      <c r="U108" s="2">
        <v>0</v>
      </c>
      <c r="V108" s="2">
        <v>0</v>
      </c>
      <c r="W108" s="2">
        <v>0</v>
      </c>
      <c r="X108" s="2">
        <v>0</v>
      </c>
      <c r="Y108" s="2">
        <v>18.100000000000001</v>
      </c>
      <c r="Z108" s="2">
        <v>23.7</v>
      </c>
      <c r="AA108" s="1">
        <v>5.2789999999999999</v>
      </c>
      <c r="AB108" s="2">
        <v>0.78</v>
      </c>
      <c r="AC108" s="2">
        <v>11.4</v>
      </c>
      <c r="AD108" s="2">
        <v>4</v>
      </c>
    </row>
    <row r="109" spans="1:30" x14ac:dyDescent="0.3">
      <c r="A109" s="2">
        <v>107</v>
      </c>
      <c r="B109" s="2">
        <v>2355000</v>
      </c>
      <c r="C109" s="2">
        <v>0</v>
      </c>
      <c r="D109" s="2">
        <v>0</v>
      </c>
      <c r="E109" s="2">
        <v>0</v>
      </c>
      <c r="F109" s="2">
        <v>0</v>
      </c>
      <c r="G109" s="2">
        <v>1</v>
      </c>
      <c r="H109" s="2">
        <v>0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1</v>
      </c>
      <c r="Y109" s="2">
        <v>15.3</v>
      </c>
      <c r="Z109" s="2">
        <v>35.200000000000003</v>
      </c>
      <c r="AA109" s="2">
        <v>2.7</v>
      </c>
      <c r="AB109" s="2">
        <v>0.68</v>
      </c>
      <c r="AC109" s="2">
        <v>9.1999999999999993</v>
      </c>
      <c r="AD109" s="2">
        <v>3</v>
      </c>
    </row>
    <row r="110" spans="1:30" x14ac:dyDescent="0.3">
      <c r="A110" s="2">
        <v>108</v>
      </c>
      <c r="B110" s="2">
        <v>2292599</v>
      </c>
      <c r="C110" s="2">
        <v>0</v>
      </c>
      <c r="D110" s="2">
        <v>1</v>
      </c>
      <c r="E110" s="2">
        <v>1</v>
      </c>
      <c r="F110" s="2">
        <v>0</v>
      </c>
      <c r="G110" s="2">
        <v>1</v>
      </c>
      <c r="H110" s="2">
        <v>0</v>
      </c>
      <c r="I110" s="2">
        <v>0</v>
      </c>
      <c r="J110" s="2">
        <v>1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1</v>
      </c>
      <c r="R110" s="2">
        <v>0</v>
      </c>
      <c r="S110" s="2">
        <v>0</v>
      </c>
      <c r="T110" s="3">
        <v>1</v>
      </c>
      <c r="U110" s="2">
        <v>0</v>
      </c>
      <c r="V110" s="2">
        <v>1</v>
      </c>
      <c r="W110" s="2">
        <v>0</v>
      </c>
      <c r="X110" s="2">
        <v>1</v>
      </c>
      <c r="Y110" s="2">
        <v>16.399999999999999</v>
      </c>
      <c r="Z110" s="2">
        <v>34.9</v>
      </c>
      <c r="AA110" s="1">
        <v>5.2789999999999999</v>
      </c>
      <c r="AB110" s="2">
        <v>6.06</v>
      </c>
      <c r="AC110" s="2">
        <v>10.9</v>
      </c>
      <c r="AD110" s="2">
        <v>5</v>
      </c>
    </row>
    <row r="111" spans="1:30" x14ac:dyDescent="0.3">
      <c r="A111" s="2">
        <v>109</v>
      </c>
      <c r="B111" s="2">
        <v>2005245</v>
      </c>
      <c r="C111" s="2">
        <v>0</v>
      </c>
      <c r="D111" s="2">
        <v>0</v>
      </c>
      <c r="E111" s="2">
        <v>1</v>
      </c>
      <c r="F111" s="2">
        <v>0</v>
      </c>
      <c r="G111" s="2">
        <v>1</v>
      </c>
      <c r="H111" s="2">
        <v>1</v>
      </c>
      <c r="I111" s="2">
        <v>0</v>
      </c>
      <c r="J111" s="2">
        <v>1</v>
      </c>
      <c r="K111" s="2">
        <v>0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0</v>
      </c>
      <c r="R111" s="2">
        <v>0</v>
      </c>
      <c r="S111" s="2">
        <v>0</v>
      </c>
      <c r="T111" s="2">
        <v>0</v>
      </c>
      <c r="U111" s="2">
        <v>0</v>
      </c>
      <c r="V111" s="2">
        <v>1</v>
      </c>
      <c r="W111" s="2">
        <v>0</v>
      </c>
      <c r="X111" s="2">
        <v>0</v>
      </c>
      <c r="Y111" s="2">
        <v>18</v>
      </c>
      <c r="Z111" s="2">
        <v>44.7</v>
      </c>
      <c r="AA111" s="1">
        <v>5.2789999999999999</v>
      </c>
      <c r="AB111" s="2">
        <v>3.98</v>
      </c>
      <c r="AC111" s="2">
        <v>2</v>
      </c>
      <c r="AD111" s="2">
        <v>3</v>
      </c>
    </row>
    <row r="112" spans="1:30" x14ac:dyDescent="0.3">
      <c r="A112" s="2">
        <v>110</v>
      </c>
      <c r="B112" s="2">
        <v>555638</v>
      </c>
      <c r="C112" s="2">
        <v>0</v>
      </c>
      <c r="D112" s="2">
        <v>0</v>
      </c>
      <c r="E112" s="2">
        <v>1</v>
      </c>
      <c r="F112" s="2">
        <v>0</v>
      </c>
      <c r="G112" s="2">
        <v>1</v>
      </c>
      <c r="H112" s="2">
        <v>0</v>
      </c>
      <c r="I112" s="2">
        <v>1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3">
        <v>1</v>
      </c>
      <c r="U112" s="2">
        <v>1</v>
      </c>
      <c r="V112" s="2">
        <v>1</v>
      </c>
      <c r="W112" s="2">
        <v>0</v>
      </c>
      <c r="X112" s="2">
        <v>0</v>
      </c>
      <c r="Y112" s="2">
        <v>16.100000000000001</v>
      </c>
      <c r="Z112" s="2">
        <v>24.3</v>
      </c>
      <c r="AA112" s="1">
        <v>5.2789999999999999</v>
      </c>
      <c r="AB112" s="2">
        <v>2.86</v>
      </c>
      <c r="AC112" s="2">
        <v>15.5</v>
      </c>
      <c r="AD112" s="2">
        <v>4</v>
      </c>
    </row>
    <row r="113" spans="1:30" x14ac:dyDescent="0.3">
      <c r="A113" s="2">
        <v>111</v>
      </c>
      <c r="B113" s="2">
        <v>1798863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0</v>
      </c>
      <c r="I113" s="2">
        <v>0</v>
      </c>
      <c r="J113" s="2">
        <v>1</v>
      </c>
      <c r="K113" s="2">
        <v>0</v>
      </c>
      <c r="L113" s="2">
        <v>0</v>
      </c>
      <c r="M113" s="2">
        <v>0</v>
      </c>
      <c r="N113" s="2">
        <v>0</v>
      </c>
      <c r="O113" s="2">
        <v>0</v>
      </c>
      <c r="P113" s="2">
        <v>0</v>
      </c>
      <c r="Q113" s="2">
        <v>0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0</v>
      </c>
      <c r="X113" s="2">
        <v>0</v>
      </c>
      <c r="Y113" s="2">
        <v>16.5</v>
      </c>
      <c r="Z113" s="2">
        <v>27.7</v>
      </c>
      <c r="AA113" s="2">
        <v>1.3</v>
      </c>
      <c r="AB113" s="2">
        <v>0.27</v>
      </c>
      <c r="AC113" s="2">
        <v>5.9</v>
      </c>
      <c r="AD113" s="2">
        <v>1</v>
      </c>
    </row>
    <row r="114" spans="1:30" x14ac:dyDescent="0.3">
      <c r="A114" s="2">
        <v>112</v>
      </c>
      <c r="B114" s="2">
        <v>1632767</v>
      </c>
      <c r="C114" s="2">
        <v>0</v>
      </c>
      <c r="D114" s="2">
        <v>1</v>
      </c>
      <c r="E114" s="2">
        <v>1</v>
      </c>
      <c r="F114" s="2">
        <v>0</v>
      </c>
      <c r="G114" s="2">
        <v>1</v>
      </c>
      <c r="H114" s="2">
        <v>1</v>
      </c>
      <c r="I114" s="2">
        <v>1</v>
      </c>
      <c r="J114" s="2">
        <v>0</v>
      </c>
      <c r="K114" s="2">
        <v>0</v>
      </c>
      <c r="L114" s="2">
        <v>0</v>
      </c>
      <c r="M114" s="2">
        <v>0</v>
      </c>
      <c r="N114" s="2">
        <v>0</v>
      </c>
      <c r="O114" s="2">
        <v>0</v>
      </c>
      <c r="P114" s="2">
        <v>0</v>
      </c>
      <c r="Q114" s="2">
        <v>0</v>
      </c>
      <c r="R114" s="2">
        <v>0</v>
      </c>
      <c r="S114" s="2">
        <v>0</v>
      </c>
      <c r="T114" s="2">
        <v>0</v>
      </c>
      <c r="U114" s="2">
        <v>0</v>
      </c>
      <c r="V114" s="2">
        <v>0</v>
      </c>
      <c r="W114" s="2">
        <v>0</v>
      </c>
      <c r="X114" s="2">
        <v>0</v>
      </c>
      <c r="Y114" s="2">
        <v>18.100000000000001</v>
      </c>
      <c r="Z114" s="2">
        <v>27.3</v>
      </c>
      <c r="AA114" s="1">
        <v>5.2789999999999999</v>
      </c>
      <c r="AB114" s="2">
        <v>0.21</v>
      </c>
      <c r="AC114" s="2">
        <v>6.1</v>
      </c>
      <c r="AD114" s="2">
        <v>3</v>
      </c>
    </row>
    <row r="115" spans="1:30" x14ac:dyDescent="0.3">
      <c r="A115" s="2">
        <v>113</v>
      </c>
      <c r="B115" s="2">
        <v>2313483</v>
      </c>
      <c r="C115" s="2">
        <v>0</v>
      </c>
      <c r="D115" s="2">
        <v>1</v>
      </c>
      <c r="E115" s="2">
        <v>0</v>
      </c>
      <c r="F115" s="2">
        <v>1</v>
      </c>
      <c r="G115" s="2">
        <v>0</v>
      </c>
      <c r="H115" s="2">
        <v>1</v>
      </c>
      <c r="I115" s="2">
        <v>1</v>
      </c>
      <c r="J115" s="2">
        <v>1</v>
      </c>
      <c r="K115" s="2">
        <v>0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0</v>
      </c>
      <c r="R115" s="2">
        <v>0</v>
      </c>
      <c r="S115" s="2">
        <v>0</v>
      </c>
      <c r="T115" s="3">
        <v>1</v>
      </c>
      <c r="U115" s="2">
        <v>0</v>
      </c>
      <c r="V115" s="2">
        <v>0</v>
      </c>
      <c r="W115" s="2">
        <v>0</v>
      </c>
      <c r="X115" s="2">
        <v>0</v>
      </c>
      <c r="Y115" s="2">
        <v>16.2</v>
      </c>
      <c r="Z115" s="2">
        <v>22.4</v>
      </c>
      <c r="AA115" s="1">
        <v>5.2789999999999999</v>
      </c>
      <c r="AB115" s="2">
        <v>0.76</v>
      </c>
      <c r="AC115" s="2">
        <v>6.6</v>
      </c>
      <c r="AD115" s="2">
        <v>5</v>
      </c>
    </row>
    <row r="116" spans="1:30" x14ac:dyDescent="0.3">
      <c r="A116" s="2">
        <v>114</v>
      </c>
      <c r="B116" s="2">
        <v>2256489</v>
      </c>
      <c r="C116" s="2">
        <v>0</v>
      </c>
      <c r="D116" s="2">
        <v>1</v>
      </c>
      <c r="E116" s="2">
        <v>1</v>
      </c>
      <c r="F116" s="2">
        <v>0</v>
      </c>
      <c r="G116" s="2">
        <v>1</v>
      </c>
      <c r="H116" s="2">
        <v>1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1</v>
      </c>
      <c r="V116" s="2">
        <v>0</v>
      </c>
      <c r="W116" s="2">
        <v>0</v>
      </c>
      <c r="X116" s="2">
        <v>0</v>
      </c>
      <c r="Y116" s="2">
        <v>16.600000000000001</v>
      </c>
      <c r="Z116" s="2">
        <v>19</v>
      </c>
      <c r="AA116" s="1">
        <v>5.2789999999999999</v>
      </c>
      <c r="AB116" s="2">
        <v>0.12</v>
      </c>
      <c r="AC116" s="2">
        <v>6.9</v>
      </c>
      <c r="AD116" s="2">
        <v>3</v>
      </c>
    </row>
    <row r="117" spans="1:30" x14ac:dyDescent="0.3">
      <c r="A117" s="2">
        <v>115</v>
      </c>
      <c r="B117" s="2">
        <v>2243268</v>
      </c>
      <c r="C117" s="2">
        <v>0</v>
      </c>
      <c r="D117" s="2">
        <v>1</v>
      </c>
      <c r="E117" s="2">
        <v>1</v>
      </c>
      <c r="F117" s="2">
        <v>0</v>
      </c>
      <c r="G117" s="2">
        <v>1</v>
      </c>
      <c r="H117" s="2">
        <v>1</v>
      </c>
      <c r="I117" s="2">
        <v>1</v>
      </c>
      <c r="J117" s="2">
        <v>0</v>
      </c>
      <c r="K117" s="2">
        <v>0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0</v>
      </c>
      <c r="W117" s="2">
        <v>0</v>
      </c>
      <c r="X117" s="2">
        <v>0</v>
      </c>
      <c r="Y117" s="1">
        <v>17.718</v>
      </c>
      <c r="Z117" s="1">
        <v>30.196999999999999</v>
      </c>
      <c r="AA117" s="1">
        <v>5.2789999999999999</v>
      </c>
      <c r="AB117" s="1">
        <v>1.3680000000000001</v>
      </c>
      <c r="AC117" s="2">
        <v>6.9</v>
      </c>
      <c r="AD117" s="2">
        <v>4</v>
      </c>
    </row>
    <row r="118" spans="1:30" x14ac:dyDescent="0.3">
      <c r="A118" s="2">
        <v>116</v>
      </c>
      <c r="B118" s="2">
        <v>544325</v>
      </c>
      <c r="C118" s="2">
        <v>0</v>
      </c>
      <c r="D118" s="2">
        <v>1</v>
      </c>
      <c r="E118" s="2">
        <v>1</v>
      </c>
      <c r="F118" s="2">
        <v>0</v>
      </c>
      <c r="G118" s="2">
        <v>1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0</v>
      </c>
      <c r="X118" s="2">
        <v>0</v>
      </c>
      <c r="Y118" s="2">
        <v>17.3</v>
      </c>
      <c r="Z118" s="2">
        <v>32.799999999999997</v>
      </c>
      <c r="AA118" s="1">
        <v>5.2789999999999999</v>
      </c>
      <c r="AB118" s="2">
        <v>0.81</v>
      </c>
      <c r="AC118" s="2">
        <v>5.6</v>
      </c>
      <c r="AD118" s="2">
        <v>3</v>
      </c>
    </row>
    <row r="119" spans="1:30" x14ac:dyDescent="0.3">
      <c r="A119" s="2">
        <v>117</v>
      </c>
      <c r="B119" s="2">
        <v>2219079</v>
      </c>
      <c r="C119" s="2">
        <v>0</v>
      </c>
      <c r="D119" s="2">
        <v>1</v>
      </c>
      <c r="E119" s="2">
        <v>0</v>
      </c>
      <c r="F119" s="2">
        <v>0</v>
      </c>
      <c r="G119" s="2">
        <v>0</v>
      </c>
      <c r="H119" s="2">
        <v>1</v>
      </c>
      <c r="I119" s="2">
        <v>1</v>
      </c>
      <c r="J119" s="2">
        <v>0</v>
      </c>
      <c r="K119" s="2">
        <v>0</v>
      </c>
      <c r="L119" s="2">
        <v>0</v>
      </c>
      <c r="M119" s="2">
        <v>0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0</v>
      </c>
      <c r="U119" s="2">
        <v>0</v>
      </c>
      <c r="V119" s="2">
        <v>0</v>
      </c>
      <c r="W119" s="2">
        <v>0</v>
      </c>
      <c r="X119" s="2">
        <v>0</v>
      </c>
      <c r="Y119" s="2">
        <v>17.100000000000001</v>
      </c>
      <c r="Z119" s="2">
        <v>27.6</v>
      </c>
      <c r="AA119" s="1">
        <v>5.2789999999999999</v>
      </c>
      <c r="AB119" s="2">
        <v>0.68</v>
      </c>
      <c r="AC119" s="2">
        <v>6.5</v>
      </c>
      <c r="AD119" s="2">
        <v>3</v>
      </c>
    </row>
    <row r="120" spans="1:30" x14ac:dyDescent="0.3">
      <c r="A120" s="2">
        <v>118</v>
      </c>
      <c r="B120" s="2">
        <v>2192183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2">
        <v>1</v>
      </c>
      <c r="I120" s="2">
        <v>1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2">
        <v>0</v>
      </c>
      <c r="X120" s="2">
        <v>0</v>
      </c>
      <c r="Y120" s="2">
        <v>17.399999999999999</v>
      </c>
      <c r="Z120" s="2">
        <v>44.1</v>
      </c>
      <c r="AA120" s="1">
        <v>5.2789999999999999</v>
      </c>
      <c r="AB120" s="2">
        <v>0.45</v>
      </c>
      <c r="AC120" s="2">
        <v>4.8</v>
      </c>
      <c r="AD120" s="2">
        <v>3</v>
      </c>
    </row>
    <row r="121" spans="1:30" x14ac:dyDescent="0.3">
      <c r="A121" s="2">
        <v>119</v>
      </c>
      <c r="B121" s="2">
        <v>2086602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2">
        <v>1</v>
      </c>
      <c r="I121" s="2">
        <v>1</v>
      </c>
      <c r="J121" s="2">
        <v>0</v>
      </c>
      <c r="K121" s="2">
        <v>0</v>
      </c>
      <c r="L121" s="2">
        <v>1</v>
      </c>
      <c r="M121" s="2">
        <v>0</v>
      </c>
      <c r="N121" s="2">
        <v>0</v>
      </c>
      <c r="O121" s="2">
        <v>0</v>
      </c>
      <c r="P121" s="2">
        <v>0</v>
      </c>
      <c r="Q121" s="2">
        <v>0</v>
      </c>
      <c r="R121" s="2">
        <v>0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15.9</v>
      </c>
      <c r="Z121" s="2">
        <v>30.3</v>
      </c>
      <c r="AA121" s="1">
        <v>5.2789999999999999</v>
      </c>
      <c r="AB121" s="2">
        <v>2.4700000000000002</v>
      </c>
      <c r="AC121" s="2">
        <v>7.4</v>
      </c>
      <c r="AD121" s="2">
        <v>3</v>
      </c>
    </row>
    <row r="122" spans="1:30" x14ac:dyDescent="0.3">
      <c r="A122" s="2">
        <v>120</v>
      </c>
      <c r="B122" s="2">
        <v>838038</v>
      </c>
      <c r="C122" s="2">
        <v>0</v>
      </c>
      <c r="D122" s="2">
        <v>1</v>
      </c>
      <c r="E122" s="2">
        <v>0</v>
      </c>
      <c r="F122" s="2">
        <v>0</v>
      </c>
      <c r="G122" s="2">
        <v>0</v>
      </c>
      <c r="H122" s="2">
        <v>0</v>
      </c>
      <c r="I122" s="2">
        <v>1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2">
        <v>0</v>
      </c>
      <c r="X122" s="2">
        <v>0</v>
      </c>
      <c r="Y122" s="2">
        <v>15.8</v>
      </c>
      <c r="Z122" s="2">
        <v>26.1</v>
      </c>
      <c r="AA122" s="1">
        <v>5.2789999999999999</v>
      </c>
      <c r="AB122" s="2">
        <v>0.61</v>
      </c>
      <c r="AC122" s="2">
        <v>8</v>
      </c>
      <c r="AD122" s="2">
        <v>3</v>
      </c>
    </row>
    <row r="123" spans="1:30" x14ac:dyDescent="0.3">
      <c r="A123" s="2">
        <v>121</v>
      </c>
      <c r="B123" s="2">
        <v>1483922</v>
      </c>
      <c r="C123" s="2">
        <v>0</v>
      </c>
      <c r="D123" s="2">
        <v>1</v>
      </c>
      <c r="E123" s="2">
        <v>1</v>
      </c>
      <c r="F123" s="2">
        <v>0</v>
      </c>
      <c r="G123" s="2">
        <v>1</v>
      </c>
      <c r="H123" s="2">
        <v>0</v>
      </c>
      <c r="I123" s="2">
        <v>0</v>
      </c>
      <c r="J123" s="2">
        <v>0</v>
      </c>
      <c r="K123" s="2">
        <v>0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0</v>
      </c>
      <c r="R123" s="2">
        <v>0</v>
      </c>
      <c r="S123" s="2">
        <v>0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14.6</v>
      </c>
      <c r="Z123" s="2">
        <v>31</v>
      </c>
      <c r="AA123" s="1">
        <v>5.2789999999999999</v>
      </c>
      <c r="AB123" s="2">
        <v>3.3</v>
      </c>
      <c r="AC123" s="2">
        <v>18.2</v>
      </c>
      <c r="AD123" s="2">
        <v>4</v>
      </c>
    </row>
    <row r="124" spans="1:30" x14ac:dyDescent="0.3">
      <c r="A124" s="2">
        <v>122</v>
      </c>
      <c r="B124" s="2">
        <v>2109659</v>
      </c>
      <c r="C124" s="2">
        <v>0</v>
      </c>
      <c r="D124" s="2">
        <v>1</v>
      </c>
      <c r="E124" s="2">
        <v>1</v>
      </c>
      <c r="F124" s="2">
        <v>0</v>
      </c>
      <c r="G124" s="2">
        <v>1</v>
      </c>
      <c r="H124" s="2">
        <v>1</v>
      </c>
      <c r="I124" s="2">
        <v>1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2">
        <v>0</v>
      </c>
      <c r="X124" s="2">
        <v>0</v>
      </c>
      <c r="Y124" s="2">
        <v>17.600000000000001</v>
      </c>
      <c r="Z124" s="2">
        <v>32.6</v>
      </c>
      <c r="AA124" s="1">
        <v>5.2789999999999999</v>
      </c>
      <c r="AB124" s="2">
        <v>0.14000000000000001</v>
      </c>
      <c r="AC124" s="2">
        <v>6.8</v>
      </c>
      <c r="AD124" s="2">
        <v>3</v>
      </c>
    </row>
    <row r="125" spans="1:30" x14ac:dyDescent="0.3">
      <c r="A125" s="2">
        <v>123</v>
      </c>
      <c r="B125" s="2">
        <v>121868</v>
      </c>
      <c r="C125" s="2">
        <v>0</v>
      </c>
      <c r="D125" s="2">
        <v>1</v>
      </c>
      <c r="E125" s="2">
        <v>1</v>
      </c>
      <c r="F125" s="2">
        <v>0</v>
      </c>
      <c r="G125" s="2">
        <v>1</v>
      </c>
      <c r="H125" s="2">
        <v>0</v>
      </c>
      <c r="I125" s="2">
        <v>0</v>
      </c>
      <c r="J125" s="2">
        <v>0</v>
      </c>
      <c r="K125" s="2">
        <v>0</v>
      </c>
      <c r="L125" s="2">
        <v>0</v>
      </c>
      <c r="M125" s="2">
        <v>0</v>
      </c>
      <c r="N125" s="2">
        <v>1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3">
        <v>1</v>
      </c>
      <c r="U125" s="2">
        <v>0</v>
      </c>
      <c r="V125" s="2">
        <v>0</v>
      </c>
      <c r="W125" s="2">
        <v>0</v>
      </c>
      <c r="X125" s="2">
        <v>0</v>
      </c>
      <c r="Y125" s="1">
        <v>17.718</v>
      </c>
      <c r="Z125" s="1">
        <v>30.196999999999999</v>
      </c>
      <c r="AA125" s="1">
        <v>5.2789999999999999</v>
      </c>
      <c r="AB125" s="1">
        <v>1.3680000000000001</v>
      </c>
      <c r="AC125" s="2">
        <v>6.1</v>
      </c>
      <c r="AD125" s="2">
        <v>4</v>
      </c>
    </row>
    <row r="126" spans="1:30" x14ac:dyDescent="0.3">
      <c r="A126" s="2">
        <v>124</v>
      </c>
      <c r="B126" s="2">
        <v>125778</v>
      </c>
      <c r="C126" s="2">
        <v>0</v>
      </c>
      <c r="D126" s="2">
        <v>1</v>
      </c>
      <c r="E126" s="2">
        <v>1</v>
      </c>
      <c r="F126" s="2">
        <v>0</v>
      </c>
      <c r="G126" s="2">
        <v>1</v>
      </c>
      <c r="H126" s="2">
        <v>1</v>
      </c>
      <c r="I126" s="2">
        <v>1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16.600000000000001</v>
      </c>
      <c r="Z126" s="2">
        <v>32.9</v>
      </c>
      <c r="AA126" s="1">
        <v>5.2789999999999999</v>
      </c>
      <c r="AB126" s="2">
        <v>5.91</v>
      </c>
      <c r="AC126" s="2">
        <v>6.8</v>
      </c>
      <c r="AD126" s="2">
        <v>6</v>
      </c>
    </row>
    <row r="127" spans="1:30" x14ac:dyDescent="0.3">
      <c r="A127" s="2">
        <v>125</v>
      </c>
      <c r="B127" s="2">
        <v>2169356</v>
      </c>
      <c r="C127" s="2">
        <v>0</v>
      </c>
      <c r="D127" s="2">
        <v>1</v>
      </c>
      <c r="E127" s="2">
        <v>0</v>
      </c>
      <c r="F127" s="2">
        <v>0</v>
      </c>
      <c r="G127" s="2">
        <v>0</v>
      </c>
      <c r="H127" s="2">
        <v>0</v>
      </c>
      <c r="I127" s="2">
        <v>0</v>
      </c>
      <c r="J127" s="2">
        <v>0</v>
      </c>
      <c r="K127" s="2">
        <v>0</v>
      </c>
      <c r="L127" s="2">
        <v>0</v>
      </c>
      <c r="M127" s="2">
        <v>0</v>
      </c>
      <c r="N127" s="2">
        <v>0</v>
      </c>
      <c r="O127" s="2">
        <v>1</v>
      </c>
      <c r="P127" s="2">
        <v>1</v>
      </c>
      <c r="Q127" s="2">
        <v>0</v>
      </c>
      <c r="R127" s="2">
        <v>0</v>
      </c>
      <c r="S127" s="2">
        <v>0</v>
      </c>
      <c r="T127" s="3">
        <v>1</v>
      </c>
      <c r="U127" s="2">
        <v>0</v>
      </c>
      <c r="V127" s="2">
        <v>0</v>
      </c>
      <c r="W127" s="2">
        <v>0</v>
      </c>
      <c r="X127" s="2">
        <v>0</v>
      </c>
      <c r="Y127" s="2">
        <v>23.1</v>
      </c>
      <c r="Z127" s="2">
        <v>24.3</v>
      </c>
      <c r="AA127" s="1">
        <v>5.2789999999999999</v>
      </c>
      <c r="AB127" s="2">
        <v>2.11</v>
      </c>
      <c r="AC127" s="2">
        <v>5.9</v>
      </c>
      <c r="AD127" s="2">
        <v>5</v>
      </c>
    </row>
    <row r="128" spans="1:30" x14ac:dyDescent="0.3">
      <c r="A128" s="2">
        <v>126</v>
      </c>
      <c r="B128" s="2">
        <v>2139553</v>
      </c>
      <c r="C128" s="2">
        <v>0</v>
      </c>
      <c r="D128" s="2">
        <v>0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1</v>
      </c>
      <c r="W128" s="2">
        <v>0</v>
      </c>
      <c r="X128" s="2">
        <v>1</v>
      </c>
      <c r="Y128" s="2">
        <v>16.2</v>
      </c>
      <c r="Z128" s="2">
        <v>22.5</v>
      </c>
      <c r="AA128" s="1">
        <v>5.2789999999999999</v>
      </c>
      <c r="AB128" s="2">
        <v>15.51</v>
      </c>
      <c r="AC128" s="2">
        <v>5.6</v>
      </c>
      <c r="AD128" s="3">
        <v>4</v>
      </c>
    </row>
    <row r="129" spans="1:30" x14ac:dyDescent="0.3">
      <c r="A129" s="2">
        <v>127</v>
      </c>
      <c r="B129" s="2">
        <v>1992325</v>
      </c>
      <c r="C129" s="2">
        <v>0</v>
      </c>
      <c r="D129" s="2">
        <v>0</v>
      </c>
      <c r="E129" s="2">
        <v>0</v>
      </c>
      <c r="F129" s="2">
        <v>1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1</v>
      </c>
      <c r="W129" s="2">
        <v>0</v>
      </c>
      <c r="X129" s="2">
        <v>0</v>
      </c>
      <c r="Y129" s="2">
        <v>15.4</v>
      </c>
      <c r="Z129" s="2">
        <v>35.200000000000003</v>
      </c>
      <c r="AA129" s="1">
        <v>5.2789999999999999</v>
      </c>
      <c r="AB129" s="2">
        <v>2.2599999999999998</v>
      </c>
      <c r="AC129" s="2">
        <v>6.3</v>
      </c>
      <c r="AD129" s="2">
        <v>6</v>
      </c>
    </row>
    <row r="130" spans="1:30" x14ac:dyDescent="0.3">
      <c r="A130" s="2">
        <v>128</v>
      </c>
      <c r="B130" s="2">
        <v>1860475</v>
      </c>
      <c r="C130" s="2">
        <v>0</v>
      </c>
      <c r="D130" s="2">
        <v>1</v>
      </c>
      <c r="E130" s="2">
        <v>0</v>
      </c>
      <c r="F130" s="2">
        <v>0</v>
      </c>
      <c r="G130" s="2">
        <v>0</v>
      </c>
      <c r="H130" s="2">
        <v>1</v>
      </c>
      <c r="I130" s="2">
        <v>1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1</v>
      </c>
      <c r="Y130" s="2">
        <v>15.2</v>
      </c>
      <c r="Z130" s="2">
        <v>24.9</v>
      </c>
      <c r="AA130" s="1">
        <v>5.2789999999999999</v>
      </c>
      <c r="AB130" s="2">
        <v>2.2999999999999998</v>
      </c>
      <c r="AC130" s="2">
        <v>4</v>
      </c>
      <c r="AD130" s="2">
        <v>4</v>
      </c>
    </row>
    <row r="131" spans="1:30" x14ac:dyDescent="0.3">
      <c r="A131" s="2">
        <v>129</v>
      </c>
      <c r="B131" s="2">
        <v>3039580</v>
      </c>
      <c r="C131" s="2">
        <v>0</v>
      </c>
      <c r="D131" s="2">
        <v>1</v>
      </c>
      <c r="E131" s="2">
        <v>1</v>
      </c>
      <c r="F131" s="2">
        <v>0</v>
      </c>
      <c r="G131" s="2">
        <v>0</v>
      </c>
      <c r="H131" s="2">
        <v>0</v>
      </c>
      <c r="I131" s="2">
        <v>0</v>
      </c>
      <c r="J131" s="2">
        <v>0</v>
      </c>
      <c r="K131" s="2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3">
        <v>1</v>
      </c>
      <c r="U131" s="2">
        <v>0</v>
      </c>
      <c r="V131" s="2">
        <v>0</v>
      </c>
      <c r="W131" s="2">
        <v>0</v>
      </c>
      <c r="X131" s="2">
        <v>0</v>
      </c>
      <c r="Y131" s="2">
        <v>19.100000000000001</v>
      </c>
      <c r="Z131" s="2">
        <v>26.6</v>
      </c>
      <c r="AA131" s="2">
        <v>8.9</v>
      </c>
      <c r="AB131" s="2">
        <v>2.0699999999999998</v>
      </c>
      <c r="AC131" s="2">
        <v>5.2</v>
      </c>
      <c r="AD131" s="2">
        <v>5</v>
      </c>
    </row>
    <row r="132" spans="1:30" x14ac:dyDescent="0.3">
      <c r="A132" s="2">
        <v>130</v>
      </c>
      <c r="B132" s="2">
        <v>2231954</v>
      </c>
      <c r="C132" s="2">
        <v>0</v>
      </c>
      <c r="D132" s="2">
        <v>1</v>
      </c>
      <c r="E132" s="2">
        <v>0</v>
      </c>
      <c r="F132" s="2">
        <v>0</v>
      </c>
      <c r="G132" s="2">
        <v>0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16.899999999999999</v>
      </c>
      <c r="Z132" s="2">
        <v>28.8</v>
      </c>
      <c r="AA132" s="1">
        <v>5.2789999999999999</v>
      </c>
      <c r="AB132" s="2">
        <v>0.11</v>
      </c>
      <c r="AC132" s="2">
        <v>5.9</v>
      </c>
      <c r="AD132" s="2">
        <v>2</v>
      </c>
    </row>
    <row r="133" spans="1:30" x14ac:dyDescent="0.3">
      <c r="A133" s="2">
        <v>131</v>
      </c>
      <c r="B133" s="2">
        <v>1238285</v>
      </c>
      <c r="C133" s="2">
        <v>0</v>
      </c>
      <c r="D133" s="2">
        <v>0</v>
      </c>
      <c r="E133" s="2">
        <v>0</v>
      </c>
      <c r="F133" s="2">
        <v>0</v>
      </c>
      <c r="G133" s="2">
        <v>0</v>
      </c>
      <c r="H133" s="2">
        <v>0</v>
      </c>
      <c r="I133" s="2">
        <v>0</v>
      </c>
      <c r="J133" s="2">
        <v>0</v>
      </c>
      <c r="K133" s="2">
        <v>0</v>
      </c>
      <c r="L133" s="2">
        <v>0</v>
      </c>
      <c r="M133" s="2">
        <v>0</v>
      </c>
      <c r="N133" s="2">
        <v>0</v>
      </c>
      <c r="O133" s="2">
        <v>1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1</v>
      </c>
      <c r="W133" s="2">
        <v>0</v>
      </c>
      <c r="X133" s="2">
        <v>0</v>
      </c>
      <c r="Y133" s="2">
        <v>20.6</v>
      </c>
      <c r="Z133" s="2">
        <v>30.2</v>
      </c>
      <c r="AA133" s="1">
        <v>5.2789999999999999</v>
      </c>
      <c r="AB133" s="2">
        <v>0.28000000000000003</v>
      </c>
      <c r="AC133" s="2">
        <v>9</v>
      </c>
      <c r="AD133" s="2">
        <v>2</v>
      </c>
    </row>
    <row r="134" spans="1:30" x14ac:dyDescent="0.3">
      <c r="A134" s="2">
        <v>132</v>
      </c>
      <c r="B134" s="2">
        <v>1938012</v>
      </c>
      <c r="C134" s="2">
        <v>0</v>
      </c>
      <c r="D134" s="2">
        <v>0</v>
      </c>
      <c r="E134" s="2">
        <v>1</v>
      </c>
      <c r="F134" s="2">
        <v>0</v>
      </c>
      <c r="G134" s="2">
        <v>1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2">
        <v>0</v>
      </c>
      <c r="X134" s="2">
        <v>0</v>
      </c>
      <c r="Y134" s="2">
        <v>17.2</v>
      </c>
      <c r="Z134" s="2">
        <v>34.799999999999997</v>
      </c>
      <c r="AA134" s="1">
        <v>5.2789999999999999</v>
      </c>
      <c r="AB134" s="2">
        <v>0.32</v>
      </c>
      <c r="AC134" s="2">
        <v>3.6</v>
      </c>
      <c r="AD134" s="2">
        <v>4</v>
      </c>
    </row>
    <row r="135" spans="1:30" x14ac:dyDescent="0.3">
      <c r="A135" s="2">
        <v>133</v>
      </c>
      <c r="B135" s="2">
        <v>2287833</v>
      </c>
      <c r="C135" s="2">
        <v>0</v>
      </c>
      <c r="D135" s="2">
        <v>0</v>
      </c>
      <c r="E135" s="2">
        <v>1</v>
      </c>
      <c r="F135" s="2">
        <v>0</v>
      </c>
      <c r="G135" s="2">
        <v>1</v>
      </c>
      <c r="H135" s="2">
        <v>0</v>
      </c>
      <c r="I135" s="2">
        <v>0</v>
      </c>
      <c r="J135" s="2">
        <v>0</v>
      </c>
      <c r="K135" s="2">
        <v>0</v>
      </c>
      <c r="L135" s="2">
        <v>0</v>
      </c>
      <c r="M135" s="2">
        <v>0</v>
      </c>
      <c r="N135" s="2">
        <v>0</v>
      </c>
      <c r="O135" s="2">
        <v>0</v>
      </c>
      <c r="P135" s="2">
        <v>0</v>
      </c>
      <c r="Q135" s="2">
        <v>0</v>
      </c>
      <c r="R135" s="2">
        <v>0</v>
      </c>
      <c r="S135" s="2">
        <v>0</v>
      </c>
      <c r="T135" s="2">
        <v>0</v>
      </c>
      <c r="U135" s="2">
        <v>0</v>
      </c>
      <c r="V135" s="2">
        <v>0</v>
      </c>
      <c r="W135" s="2">
        <v>0</v>
      </c>
      <c r="X135" s="2">
        <v>0</v>
      </c>
      <c r="Y135" s="2">
        <v>16.2</v>
      </c>
      <c r="Z135" s="2">
        <v>30.3</v>
      </c>
      <c r="AA135" s="1">
        <v>5.2789999999999999</v>
      </c>
      <c r="AB135" s="2">
        <v>3.02</v>
      </c>
      <c r="AC135" s="2">
        <v>6.7</v>
      </c>
      <c r="AD135" s="2">
        <v>5</v>
      </c>
    </row>
    <row r="136" spans="1:30" x14ac:dyDescent="0.3">
      <c r="A136" s="2">
        <v>134</v>
      </c>
      <c r="B136" s="2">
        <v>1372601</v>
      </c>
      <c r="C136" s="2">
        <v>0</v>
      </c>
      <c r="D136" s="2">
        <v>1</v>
      </c>
      <c r="E136" s="2">
        <v>0</v>
      </c>
      <c r="F136" s="2">
        <v>0</v>
      </c>
      <c r="G136" s="2">
        <v>0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2">
        <v>0</v>
      </c>
      <c r="X136" s="2">
        <v>0</v>
      </c>
      <c r="Y136" s="1">
        <v>17.718</v>
      </c>
      <c r="Z136" s="1">
        <v>30.196999999999999</v>
      </c>
      <c r="AA136" s="1">
        <v>5.2789999999999999</v>
      </c>
      <c r="AB136" s="1">
        <v>1.3680000000000001</v>
      </c>
      <c r="AC136" s="2">
        <v>5.5</v>
      </c>
      <c r="AD136" s="2">
        <v>5</v>
      </c>
    </row>
    <row r="137" spans="1:30" x14ac:dyDescent="0.3">
      <c r="A137" s="2">
        <v>135</v>
      </c>
      <c r="B137" s="2">
        <v>2357706</v>
      </c>
      <c r="C137" s="2">
        <v>0</v>
      </c>
      <c r="D137" s="2">
        <v>1</v>
      </c>
      <c r="E137" s="2">
        <v>0</v>
      </c>
      <c r="F137" s="2">
        <v>0</v>
      </c>
      <c r="G137" s="2">
        <v>0</v>
      </c>
      <c r="H137" s="2">
        <v>0</v>
      </c>
      <c r="I137" s="2">
        <v>0</v>
      </c>
      <c r="J137" s="2">
        <v>0</v>
      </c>
      <c r="K137" s="2">
        <v>0</v>
      </c>
      <c r="L137" s="2">
        <v>0</v>
      </c>
      <c r="M137" s="2">
        <v>0</v>
      </c>
      <c r="N137" s="2">
        <v>0</v>
      </c>
      <c r="O137" s="2">
        <v>0</v>
      </c>
      <c r="P137" s="2">
        <v>0</v>
      </c>
      <c r="Q137" s="2">
        <v>0</v>
      </c>
      <c r="R137" s="2">
        <v>0</v>
      </c>
      <c r="S137" s="2">
        <v>0</v>
      </c>
      <c r="T137" s="2">
        <v>0</v>
      </c>
      <c r="U137" s="2">
        <v>0</v>
      </c>
      <c r="V137" s="2">
        <v>0</v>
      </c>
      <c r="W137" s="2">
        <v>0</v>
      </c>
      <c r="X137" s="2">
        <v>0</v>
      </c>
      <c r="Y137" s="2">
        <v>18.899999999999999</v>
      </c>
      <c r="Z137" s="2">
        <v>26.3</v>
      </c>
      <c r="AA137" s="2">
        <v>3.2</v>
      </c>
      <c r="AB137" s="2">
        <v>0.75</v>
      </c>
      <c r="AC137" s="2">
        <v>1.8</v>
      </c>
      <c r="AD137" s="2">
        <v>4</v>
      </c>
    </row>
    <row r="138" spans="1:30" x14ac:dyDescent="0.3">
      <c r="A138" s="2">
        <v>136</v>
      </c>
      <c r="B138" s="2">
        <v>1510736</v>
      </c>
      <c r="C138" s="2">
        <v>0</v>
      </c>
      <c r="D138" s="2">
        <v>0</v>
      </c>
      <c r="E138" s="2">
        <v>1</v>
      </c>
      <c r="F138" s="2">
        <v>0</v>
      </c>
      <c r="G138" s="2">
        <v>1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</v>
      </c>
      <c r="Y138" s="2">
        <v>17.600000000000001</v>
      </c>
      <c r="Z138" s="2">
        <v>26.4</v>
      </c>
      <c r="AA138" s="1">
        <v>5.2789999999999999</v>
      </c>
      <c r="AB138" s="2">
        <v>0.97</v>
      </c>
      <c r="AC138" s="2">
        <v>4.7</v>
      </c>
      <c r="AD138" s="2">
        <v>6</v>
      </c>
    </row>
    <row r="139" spans="1:30" x14ac:dyDescent="0.3">
      <c r="A139" s="2">
        <v>137</v>
      </c>
      <c r="B139" s="2">
        <v>1789603</v>
      </c>
      <c r="C139" s="2">
        <v>0</v>
      </c>
      <c r="D139" s="2">
        <v>1</v>
      </c>
      <c r="E139" s="2">
        <v>1</v>
      </c>
      <c r="F139" s="2">
        <v>0</v>
      </c>
      <c r="G139" s="2">
        <v>1</v>
      </c>
      <c r="H139" s="2">
        <v>0</v>
      </c>
      <c r="I139" s="2">
        <v>0</v>
      </c>
      <c r="J139" s="2">
        <v>0</v>
      </c>
      <c r="K139" s="2">
        <v>0</v>
      </c>
      <c r="L139" s="2">
        <v>0</v>
      </c>
      <c r="M139" s="2">
        <v>0</v>
      </c>
      <c r="N139" s="2">
        <v>0</v>
      </c>
      <c r="O139" s="2">
        <v>0</v>
      </c>
      <c r="P139" s="2">
        <v>0</v>
      </c>
      <c r="Q139" s="2">
        <v>0</v>
      </c>
      <c r="R139" s="2">
        <v>0</v>
      </c>
      <c r="S139" s="2">
        <v>0</v>
      </c>
      <c r="T139" s="2">
        <v>0</v>
      </c>
      <c r="U139" s="2">
        <v>0</v>
      </c>
      <c r="V139" s="2">
        <v>0</v>
      </c>
      <c r="W139" s="2">
        <v>0</v>
      </c>
      <c r="X139" s="2">
        <v>0</v>
      </c>
      <c r="Y139" s="1">
        <v>17.718</v>
      </c>
      <c r="Z139" s="1">
        <v>30.196999999999999</v>
      </c>
      <c r="AA139" s="1">
        <v>5.2789999999999999</v>
      </c>
      <c r="AB139" s="1">
        <v>1.3680000000000001</v>
      </c>
      <c r="AC139" s="2">
        <v>8.5</v>
      </c>
      <c r="AD139" s="2">
        <v>3</v>
      </c>
    </row>
    <row r="140" spans="1:30" x14ac:dyDescent="0.3">
      <c r="A140" s="2">
        <v>138</v>
      </c>
      <c r="B140" s="2">
        <v>2694245</v>
      </c>
      <c r="C140" s="2">
        <v>0</v>
      </c>
      <c r="D140" s="2">
        <v>0</v>
      </c>
      <c r="E140" s="2">
        <v>1</v>
      </c>
      <c r="F140" s="2">
        <v>0</v>
      </c>
      <c r="G140" s="2">
        <v>1</v>
      </c>
      <c r="H140" s="2">
        <v>0</v>
      </c>
      <c r="I140" s="2">
        <v>0</v>
      </c>
      <c r="J140" s="2">
        <v>0</v>
      </c>
      <c r="K140" s="2">
        <v>0</v>
      </c>
      <c r="L140" s="2">
        <v>0</v>
      </c>
      <c r="M140" s="2">
        <v>0</v>
      </c>
      <c r="N140" s="2">
        <v>0</v>
      </c>
      <c r="O140" s="2">
        <v>0</v>
      </c>
      <c r="P140" s="2">
        <v>0</v>
      </c>
      <c r="Q140" s="2">
        <v>0</v>
      </c>
      <c r="R140" s="2">
        <v>0</v>
      </c>
      <c r="S140" s="2">
        <v>0</v>
      </c>
      <c r="T140" s="2">
        <v>0</v>
      </c>
      <c r="U140" s="2">
        <v>0</v>
      </c>
      <c r="V140" s="2">
        <v>0</v>
      </c>
      <c r="W140" s="2">
        <v>0</v>
      </c>
      <c r="X140" s="2">
        <v>0</v>
      </c>
      <c r="Y140" s="2">
        <v>18</v>
      </c>
      <c r="Z140" s="2">
        <v>29.2</v>
      </c>
      <c r="AA140" s="2">
        <v>4</v>
      </c>
      <c r="AB140" s="2">
        <v>0.63</v>
      </c>
      <c r="AC140" s="2">
        <v>4</v>
      </c>
      <c r="AD140" s="2">
        <v>4</v>
      </c>
    </row>
    <row r="141" spans="1:30" x14ac:dyDescent="0.3">
      <c r="A141" s="2">
        <v>139</v>
      </c>
      <c r="B141" s="2">
        <v>598349</v>
      </c>
      <c r="C141" s="2">
        <v>0</v>
      </c>
      <c r="D141" s="2">
        <v>0</v>
      </c>
      <c r="E141" s="2">
        <v>1</v>
      </c>
      <c r="F141" s="2">
        <v>0</v>
      </c>
      <c r="G141" s="2">
        <v>0</v>
      </c>
      <c r="H141" s="2">
        <v>0</v>
      </c>
      <c r="I141" s="2">
        <v>0</v>
      </c>
      <c r="J141" s="2">
        <v>0</v>
      </c>
      <c r="K141" s="2">
        <v>0</v>
      </c>
      <c r="L141" s="2">
        <v>0</v>
      </c>
      <c r="M141" s="2">
        <v>0</v>
      </c>
      <c r="N141" s="2">
        <v>0</v>
      </c>
      <c r="O141" s="2">
        <v>0</v>
      </c>
      <c r="P141" s="2">
        <v>0</v>
      </c>
      <c r="Q141" s="2">
        <v>0</v>
      </c>
      <c r="R141" s="2">
        <v>0</v>
      </c>
      <c r="S141" s="2">
        <v>0</v>
      </c>
      <c r="T141" s="3">
        <v>1</v>
      </c>
      <c r="U141" s="2">
        <v>0</v>
      </c>
      <c r="V141" s="2">
        <v>0</v>
      </c>
      <c r="W141" s="2">
        <v>0</v>
      </c>
      <c r="X141" s="2">
        <v>0</v>
      </c>
      <c r="Y141" s="2">
        <v>17.7</v>
      </c>
      <c r="Z141" s="2">
        <v>26.4</v>
      </c>
      <c r="AA141" s="1">
        <v>5.2789999999999999</v>
      </c>
      <c r="AB141" s="2">
        <v>0.91</v>
      </c>
      <c r="AC141" s="2">
        <v>4.9000000000000004</v>
      </c>
      <c r="AD141" s="2">
        <v>6</v>
      </c>
    </row>
    <row r="142" spans="1:30" x14ac:dyDescent="0.3">
      <c r="A142" s="2">
        <v>140</v>
      </c>
      <c r="B142" s="2">
        <v>1125697</v>
      </c>
      <c r="C142" s="2">
        <v>0</v>
      </c>
      <c r="D142" s="2">
        <v>0</v>
      </c>
      <c r="E142" s="2">
        <v>1</v>
      </c>
      <c r="F142" s="2">
        <v>0</v>
      </c>
      <c r="G142" s="2">
        <v>1</v>
      </c>
      <c r="H142" s="2">
        <v>0</v>
      </c>
      <c r="I142" s="2">
        <v>0</v>
      </c>
      <c r="J142" s="2">
        <v>0</v>
      </c>
      <c r="K142" s="2">
        <v>0</v>
      </c>
      <c r="L142" s="2">
        <v>0</v>
      </c>
      <c r="M142" s="2">
        <v>0</v>
      </c>
      <c r="N142" s="2">
        <v>0</v>
      </c>
      <c r="O142" s="2">
        <v>0</v>
      </c>
      <c r="P142" s="2">
        <v>0</v>
      </c>
      <c r="Q142" s="2">
        <v>0</v>
      </c>
      <c r="R142" s="2">
        <v>0</v>
      </c>
      <c r="S142" s="2">
        <v>0</v>
      </c>
      <c r="T142" s="2">
        <v>0</v>
      </c>
      <c r="U142" s="2">
        <v>0</v>
      </c>
      <c r="V142" s="2">
        <v>0</v>
      </c>
      <c r="W142" s="2">
        <v>0</v>
      </c>
      <c r="X142" s="2">
        <v>0</v>
      </c>
      <c r="Y142" s="2">
        <v>17.3</v>
      </c>
      <c r="Z142" s="2">
        <v>31.4</v>
      </c>
      <c r="AA142" s="2">
        <v>8.3000000000000007</v>
      </c>
      <c r="AB142" s="2">
        <v>2.23</v>
      </c>
      <c r="AC142" s="2">
        <v>11.1</v>
      </c>
      <c r="AD142" s="2">
        <v>2</v>
      </c>
    </row>
    <row r="143" spans="1:30" x14ac:dyDescent="0.3">
      <c r="A143" s="2">
        <v>141</v>
      </c>
      <c r="B143" s="2">
        <v>1254567</v>
      </c>
      <c r="C143" s="2">
        <v>0</v>
      </c>
      <c r="D143" s="2">
        <v>1</v>
      </c>
      <c r="E143" s="2">
        <v>0</v>
      </c>
      <c r="F143" s="2">
        <v>0</v>
      </c>
      <c r="G143" s="2">
        <v>0</v>
      </c>
      <c r="H143" s="2">
        <v>0</v>
      </c>
      <c r="I143" s="2">
        <v>0</v>
      </c>
      <c r="J143" s="2">
        <v>0</v>
      </c>
      <c r="K143" s="2">
        <v>0</v>
      </c>
      <c r="L143" s="2">
        <v>0</v>
      </c>
      <c r="M143" s="2">
        <v>0</v>
      </c>
      <c r="N143" s="2">
        <v>0</v>
      </c>
      <c r="O143" s="2">
        <v>0</v>
      </c>
      <c r="P143" s="2">
        <v>0</v>
      </c>
      <c r="Q143" s="2">
        <v>0</v>
      </c>
      <c r="R143" s="2">
        <v>0</v>
      </c>
      <c r="S143" s="2">
        <v>0</v>
      </c>
      <c r="T143" s="2">
        <v>0</v>
      </c>
      <c r="U143" s="2">
        <v>0</v>
      </c>
      <c r="V143" s="2">
        <v>0</v>
      </c>
      <c r="W143" s="2">
        <v>0</v>
      </c>
      <c r="X143" s="2">
        <v>1</v>
      </c>
      <c r="Y143" s="1">
        <v>17.718</v>
      </c>
      <c r="Z143" s="1">
        <v>30.196999999999999</v>
      </c>
      <c r="AA143" s="1">
        <v>5.2789999999999999</v>
      </c>
      <c r="AB143" s="1">
        <v>1.3680000000000001</v>
      </c>
      <c r="AC143" s="2">
        <v>4.2</v>
      </c>
      <c r="AD143" s="2">
        <v>2</v>
      </c>
    </row>
    <row r="144" spans="1:30" x14ac:dyDescent="0.3">
      <c r="A144" s="2">
        <v>142</v>
      </c>
      <c r="B144" s="2">
        <v>2754907</v>
      </c>
      <c r="C144" s="2">
        <v>0</v>
      </c>
      <c r="D144" s="2">
        <v>1</v>
      </c>
      <c r="E144" s="2">
        <v>0</v>
      </c>
      <c r="F144" s="2">
        <v>0</v>
      </c>
      <c r="G144" s="2">
        <v>0</v>
      </c>
      <c r="H144" s="2">
        <v>0</v>
      </c>
      <c r="I144" s="2">
        <v>0</v>
      </c>
      <c r="J144" s="2">
        <v>0</v>
      </c>
      <c r="K144" s="2">
        <v>0</v>
      </c>
      <c r="L144" s="2">
        <v>0</v>
      </c>
      <c r="M144" s="2">
        <v>0</v>
      </c>
      <c r="N144" s="2">
        <v>0</v>
      </c>
      <c r="O144" s="2">
        <v>0</v>
      </c>
      <c r="P144" s="2">
        <v>0</v>
      </c>
      <c r="Q144" s="2">
        <v>0</v>
      </c>
      <c r="R144" s="2">
        <v>0</v>
      </c>
      <c r="S144" s="2">
        <v>0</v>
      </c>
      <c r="T144" s="3">
        <v>1</v>
      </c>
      <c r="U144" s="2">
        <v>0</v>
      </c>
      <c r="V144" s="2">
        <v>0</v>
      </c>
      <c r="W144" s="2">
        <v>0</v>
      </c>
      <c r="X144" s="2">
        <v>0</v>
      </c>
      <c r="Y144" s="1">
        <v>17.718</v>
      </c>
      <c r="Z144" s="1">
        <v>30.196999999999999</v>
      </c>
      <c r="AA144" s="1">
        <v>5.2789999999999999</v>
      </c>
      <c r="AB144" s="1">
        <v>1.3680000000000001</v>
      </c>
      <c r="AC144" s="2">
        <v>5.9</v>
      </c>
      <c r="AD144" s="2">
        <v>4</v>
      </c>
    </row>
    <row r="145" spans="1:30" x14ac:dyDescent="0.3">
      <c r="A145" s="2">
        <v>143</v>
      </c>
      <c r="B145" s="2">
        <v>2089809</v>
      </c>
      <c r="C145" s="2">
        <v>0</v>
      </c>
      <c r="D145" s="2">
        <v>0</v>
      </c>
      <c r="E145" s="2">
        <v>0</v>
      </c>
      <c r="F145" s="2">
        <v>0</v>
      </c>
      <c r="G145" s="2">
        <v>1</v>
      </c>
      <c r="H145" s="2">
        <v>0</v>
      </c>
      <c r="I145" s="2">
        <v>0</v>
      </c>
      <c r="J145" s="2">
        <v>0</v>
      </c>
      <c r="K145" s="2">
        <v>0</v>
      </c>
      <c r="L145" s="2">
        <v>0</v>
      </c>
      <c r="M145" s="2">
        <v>0</v>
      </c>
      <c r="N145" s="2">
        <v>0</v>
      </c>
      <c r="O145" s="2">
        <v>0</v>
      </c>
      <c r="P145" s="2">
        <v>0</v>
      </c>
      <c r="Q145" s="2">
        <v>0</v>
      </c>
      <c r="R145" s="2">
        <v>0</v>
      </c>
      <c r="S145" s="2">
        <v>0</v>
      </c>
      <c r="T145" s="2">
        <v>0</v>
      </c>
      <c r="U145" s="2">
        <v>0</v>
      </c>
      <c r="V145" s="2">
        <v>0</v>
      </c>
      <c r="W145" s="2">
        <v>0</v>
      </c>
      <c r="X145" s="2">
        <v>0</v>
      </c>
      <c r="Y145" s="2">
        <v>19</v>
      </c>
      <c r="Z145" s="2">
        <v>32.200000000000003</v>
      </c>
      <c r="AA145" s="1">
        <v>5.2789999999999999</v>
      </c>
      <c r="AB145" s="2">
        <v>0.55000000000000004</v>
      </c>
      <c r="AC145" s="2">
        <v>4.5</v>
      </c>
      <c r="AD145" s="2">
        <v>4</v>
      </c>
    </row>
    <row r="146" spans="1:30" x14ac:dyDescent="0.3">
      <c r="A146" s="2">
        <v>144</v>
      </c>
      <c r="B146" s="2">
        <v>1711107</v>
      </c>
      <c r="C146" s="2">
        <v>0</v>
      </c>
      <c r="D146" s="2">
        <v>1</v>
      </c>
      <c r="E146" s="2">
        <v>1</v>
      </c>
      <c r="F146" s="2">
        <v>0</v>
      </c>
      <c r="G146" s="2">
        <v>1</v>
      </c>
      <c r="H146" s="2">
        <v>0</v>
      </c>
      <c r="I146" s="2">
        <v>0</v>
      </c>
      <c r="J146" s="2">
        <v>0</v>
      </c>
      <c r="K146" s="2">
        <v>0</v>
      </c>
      <c r="L146" s="2">
        <v>0</v>
      </c>
      <c r="M146" s="2">
        <v>0</v>
      </c>
      <c r="N146" s="2">
        <v>0</v>
      </c>
      <c r="O146" s="2">
        <v>0</v>
      </c>
      <c r="P146" s="2">
        <v>0</v>
      </c>
      <c r="Q146" s="2">
        <v>0</v>
      </c>
      <c r="R146" s="2">
        <v>0</v>
      </c>
      <c r="S146" s="2">
        <v>0</v>
      </c>
      <c r="T146" s="2">
        <v>0</v>
      </c>
      <c r="U146" s="2">
        <v>0</v>
      </c>
      <c r="V146" s="2">
        <v>0</v>
      </c>
      <c r="W146" s="2">
        <v>0</v>
      </c>
      <c r="X146" s="2">
        <v>1</v>
      </c>
      <c r="Y146" s="2">
        <v>16.399999999999999</v>
      </c>
      <c r="Z146" s="2">
        <v>26.8</v>
      </c>
      <c r="AA146" s="1">
        <v>5.2789999999999999</v>
      </c>
      <c r="AB146" s="2">
        <v>1.34</v>
      </c>
      <c r="AC146" s="2">
        <v>3.6</v>
      </c>
      <c r="AD146" s="2">
        <v>3</v>
      </c>
    </row>
    <row r="147" spans="1:30" x14ac:dyDescent="0.3">
      <c r="A147" s="2">
        <v>145</v>
      </c>
      <c r="B147" s="2">
        <v>3055984</v>
      </c>
      <c r="C147" s="2">
        <v>0</v>
      </c>
      <c r="D147" s="2">
        <v>1</v>
      </c>
      <c r="E147" s="2">
        <v>0</v>
      </c>
      <c r="F147" s="2">
        <v>0</v>
      </c>
      <c r="G147" s="2">
        <v>0</v>
      </c>
      <c r="H147" s="2">
        <v>1</v>
      </c>
      <c r="I147" s="2">
        <v>0</v>
      </c>
      <c r="J147" s="2">
        <v>0</v>
      </c>
      <c r="K147" s="2">
        <v>0</v>
      </c>
      <c r="L147" s="2">
        <v>0</v>
      </c>
      <c r="M147" s="2">
        <v>0</v>
      </c>
      <c r="N147" s="2">
        <v>0</v>
      </c>
      <c r="O147" s="2">
        <v>0</v>
      </c>
      <c r="P147" s="2">
        <v>0</v>
      </c>
      <c r="Q147" s="2">
        <v>0</v>
      </c>
      <c r="R147" s="2">
        <v>0</v>
      </c>
      <c r="S147" s="2">
        <v>0</v>
      </c>
      <c r="T147" s="2">
        <v>0</v>
      </c>
      <c r="U147" s="2">
        <v>0</v>
      </c>
      <c r="V147" s="2">
        <v>0</v>
      </c>
      <c r="W147" s="2">
        <v>0</v>
      </c>
      <c r="X147" s="2">
        <v>0</v>
      </c>
      <c r="Y147" s="1">
        <v>17.718</v>
      </c>
      <c r="Z147" s="1">
        <v>30.196999999999999</v>
      </c>
      <c r="AA147" s="1">
        <v>5.2789999999999999</v>
      </c>
      <c r="AB147" s="1">
        <v>1.3680000000000001</v>
      </c>
      <c r="AC147" s="2">
        <v>4.0999999999999996</v>
      </c>
      <c r="AD147" s="2">
        <v>3</v>
      </c>
    </row>
    <row r="148" spans="1:30" x14ac:dyDescent="0.3">
      <c r="A148" s="2">
        <v>146</v>
      </c>
      <c r="B148" s="2">
        <v>2078230</v>
      </c>
      <c r="C148" s="2">
        <v>0</v>
      </c>
      <c r="D148" s="2">
        <v>1</v>
      </c>
      <c r="E148" s="2">
        <v>1</v>
      </c>
      <c r="F148" s="2">
        <v>0</v>
      </c>
      <c r="G148" s="2">
        <v>1</v>
      </c>
      <c r="H148" s="2">
        <v>0</v>
      </c>
      <c r="I148" s="2">
        <v>0</v>
      </c>
      <c r="J148" s="2">
        <v>0</v>
      </c>
      <c r="K148" s="2">
        <v>0</v>
      </c>
      <c r="L148" s="2">
        <v>0</v>
      </c>
      <c r="M148" s="2">
        <v>0</v>
      </c>
      <c r="N148" s="2">
        <v>0</v>
      </c>
      <c r="O148" s="2">
        <v>0</v>
      </c>
      <c r="P148" s="2">
        <v>0</v>
      </c>
      <c r="Q148" s="2">
        <v>0</v>
      </c>
      <c r="R148" s="2">
        <v>0</v>
      </c>
      <c r="S148" s="2">
        <v>0</v>
      </c>
      <c r="T148" s="3">
        <v>1</v>
      </c>
      <c r="U148" s="2">
        <v>1</v>
      </c>
      <c r="V148" s="2">
        <v>0</v>
      </c>
      <c r="W148" s="2">
        <v>0</v>
      </c>
      <c r="X148" s="2">
        <v>1</v>
      </c>
      <c r="Y148" s="2">
        <v>17.2</v>
      </c>
      <c r="Z148" s="2">
        <v>31.3</v>
      </c>
      <c r="AA148" s="1">
        <v>5.2789999999999999</v>
      </c>
      <c r="AB148" s="2">
        <v>0.39</v>
      </c>
      <c r="AC148" s="2">
        <v>3.2</v>
      </c>
      <c r="AD148" s="2">
        <v>5</v>
      </c>
    </row>
    <row r="149" spans="1:30" x14ac:dyDescent="0.3">
      <c r="A149" s="2">
        <v>147</v>
      </c>
      <c r="B149" s="2">
        <v>2575053</v>
      </c>
      <c r="C149" s="2">
        <v>0</v>
      </c>
      <c r="D149" s="2">
        <v>0</v>
      </c>
      <c r="E149" s="2">
        <v>1</v>
      </c>
      <c r="F149" s="2">
        <v>0</v>
      </c>
      <c r="G149" s="2">
        <v>1</v>
      </c>
      <c r="H149" s="2">
        <v>0</v>
      </c>
      <c r="I149" s="2">
        <v>0</v>
      </c>
      <c r="J149" s="2">
        <v>0</v>
      </c>
      <c r="K149" s="2">
        <v>0</v>
      </c>
      <c r="L149" s="2">
        <v>0</v>
      </c>
      <c r="M149" s="2">
        <v>0</v>
      </c>
      <c r="N149" s="2">
        <v>0</v>
      </c>
      <c r="O149" s="2">
        <v>0</v>
      </c>
      <c r="P149" s="2">
        <v>0</v>
      </c>
      <c r="Q149" s="2">
        <v>0</v>
      </c>
      <c r="R149" s="2">
        <v>0</v>
      </c>
      <c r="S149" s="2">
        <v>0</v>
      </c>
      <c r="T149" s="2">
        <v>0</v>
      </c>
      <c r="U149" s="2">
        <v>0</v>
      </c>
      <c r="V149" s="2">
        <v>0</v>
      </c>
      <c r="W149" s="2">
        <v>0</v>
      </c>
      <c r="X149" s="2">
        <v>0</v>
      </c>
      <c r="Y149" s="2">
        <v>17.8</v>
      </c>
      <c r="Z149" s="2">
        <v>29.9</v>
      </c>
      <c r="AA149" s="2">
        <v>1.6</v>
      </c>
      <c r="AB149" s="2">
        <v>0.2</v>
      </c>
      <c r="AC149" s="2">
        <v>6.8</v>
      </c>
      <c r="AD149" s="2">
        <v>3</v>
      </c>
    </row>
    <row r="150" spans="1:30" x14ac:dyDescent="0.3">
      <c r="A150" s="2">
        <v>148</v>
      </c>
      <c r="B150" s="2">
        <v>2873786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  <c r="L150" s="2">
        <v>0</v>
      </c>
      <c r="M150" s="2">
        <v>0</v>
      </c>
      <c r="N150" s="2">
        <v>0</v>
      </c>
      <c r="O150" s="2">
        <v>0</v>
      </c>
      <c r="P150" s="2">
        <v>0</v>
      </c>
      <c r="Q150" s="2">
        <v>0</v>
      </c>
      <c r="R150" s="2">
        <v>0</v>
      </c>
      <c r="S150" s="2">
        <v>0</v>
      </c>
      <c r="T150" s="2">
        <v>0</v>
      </c>
      <c r="U150" s="2">
        <v>0</v>
      </c>
      <c r="V150" s="2">
        <v>0</v>
      </c>
      <c r="W150" s="2">
        <v>0</v>
      </c>
      <c r="X150" s="2">
        <v>0</v>
      </c>
      <c r="Y150" s="2">
        <v>17.399999999999999</v>
      </c>
      <c r="Z150" s="2">
        <v>25.4</v>
      </c>
      <c r="AA150" s="2">
        <v>7.1</v>
      </c>
      <c r="AB150" s="2">
        <v>1.75</v>
      </c>
      <c r="AC150" s="2">
        <v>4.0999999999999996</v>
      </c>
      <c r="AD150" s="2">
        <v>2</v>
      </c>
    </row>
    <row r="151" spans="1:30" x14ac:dyDescent="0.3">
      <c r="A151" s="2">
        <v>149</v>
      </c>
      <c r="B151" s="2">
        <v>2601563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2">
        <v>0</v>
      </c>
      <c r="I151" s="2">
        <v>0</v>
      </c>
      <c r="J151" s="2">
        <v>0</v>
      </c>
      <c r="K151" s="2">
        <v>0</v>
      </c>
      <c r="L151" s="2">
        <v>0</v>
      </c>
      <c r="M151" s="2">
        <v>0</v>
      </c>
      <c r="N151" s="2">
        <v>0</v>
      </c>
      <c r="O151" s="2">
        <v>0</v>
      </c>
      <c r="P151" s="2">
        <v>0</v>
      </c>
      <c r="Q151" s="2">
        <v>0</v>
      </c>
      <c r="R151" s="2">
        <v>0</v>
      </c>
      <c r="S151" s="2">
        <v>0</v>
      </c>
      <c r="T151" s="2">
        <v>0</v>
      </c>
      <c r="U151" s="2">
        <v>0</v>
      </c>
      <c r="V151" s="2">
        <v>0</v>
      </c>
      <c r="W151" s="2">
        <v>0</v>
      </c>
      <c r="X151" s="2">
        <v>0</v>
      </c>
      <c r="Y151" s="2">
        <v>12.9</v>
      </c>
      <c r="Z151" s="2">
        <v>42.3</v>
      </c>
      <c r="AA151" s="1">
        <v>5.2789999999999999</v>
      </c>
      <c r="AB151" s="1">
        <v>1.3680000000000001</v>
      </c>
      <c r="AC151" s="2">
        <v>7.4</v>
      </c>
      <c r="AD151" s="2">
        <v>4</v>
      </c>
    </row>
    <row r="152" spans="1:30" x14ac:dyDescent="0.3">
      <c r="A152" s="2">
        <v>150</v>
      </c>
      <c r="B152" s="2">
        <v>1043097</v>
      </c>
      <c r="C152" s="2">
        <v>0</v>
      </c>
      <c r="D152" s="2">
        <v>0</v>
      </c>
      <c r="E152" s="2">
        <v>1</v>
      </c>
      <c r="F152" s="2">
        <v>0</v>
      </c>
      <c r="G152" s="2">
        <v>1</v>
      </c>
      <c r="H152" s="2">
        <v>1</v>
      </c>
      <c r="I152" s="2">
        <v>1</v>
      </c>
      <c r="J152" s="2">
        <v>0</v>
      </c>
      <c r="K152" s="2">
        <v>0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3">
        <v>1</v>
      </c>
      <c r="U152" s="2">
        <v>0</v>
      </c>
      <c r="V152" s="2">
        <v>1</v>
      </c>
      <c r="W152" s="2">
        <v>0</v>
      </c>
      <c r="X152" s="2">
        <v>0</v>
      </c>
      <c r="Y152" s="1">
        <v>17.718</v>
      </c>
      <c r="Z152" s="1">
        <v>30.196999999999999</v>
      </c>
      <c r="AA152" s="1">
        <v>5.2789999999999999</v>
      </c>
      <c r="AB152" s="1">
        <v>1.3680000000000001</v>
      </c>
      <c r="AC152" s="2">
        <v>11.7</v>
      </c>
      <c r="AD152" s="2">
        <v>5</v>
      </c>
    </row>
    <row r="153" spans="1:30" x14ac:dyDescent="0.3">
      <c r="A153" s="2">
        <v>151</v>
      </c>
      <c r="B153" s="2">
        <v>1281759</v>
      </c>
      <c r="C153" s="2">
        <v>0</v>
      </c>
      <c r="D153" s="2">
        <v>1</v>
      </c>
      <c r="E153" s="2">
        <v>0</v>
      </c>
      <c r="F153" s="2">
        <v>0</v>
      </c>
      <c r="G153" s="2">
        <v>0</v>
      </c>
      <c r="H153" s="2">
        <v>0</v>
      </c>
      <c r="I153" s="2">
        <v>0</v>
      </c>
      <c r="J153" s="2">
        <v>0</v>
      </c>
      <c r="K153" s="2">
        <v>0</v>
      </c>
      <c r="L153" s="2">
        <v>0</v>
      </c>
      <c r="M153" s="2">
        <v>0</v>
      </c>
      <c r="N153" s="2">
        <v>0</v>
      </c>
      <c r="O153" s="2">
        <v>0</v>
      </c>
      <c r="P153" s="2">
        <v>0</v>
      </c>
      <c r="Q153" s="2">
        <v>0</v>
      </c>
      <c r="R153" s="2">
        <v>0</v>
      </c>
      <c r="S153" s="2">
        <v>0</v>
      </c>
      <c r="T153" s="3">
        <v>1</v>
      </c>
      <c r="U153" s="2">
        <v>1</v>
      </c>
      <c r="V153" s="2">
        <v>0</v>
      </c>
      <c r="W153" s="2">
        <v>0</v>
      </c>
      <c r="X153" s="2">
        <v>0</v>
      </c>
      <c r="Y153" s="2">
        <v>16.600000000000001</v>
      </c>
      <c r="Z153" s="2">
        <v>24.4</v>
      </c>
      <c r="AA153" s="1">
        <v>5.2789999999999999</v>
      </c>
      <c r="AB153" s="2">
        <v>1.1100000000000001</v>
      </c>
      <c r="AC153" s="2">
        <v>5.9</v>
      </c>
      <c r="AD153" s="2">
        <v>3</v>
      </c>
    </row>
    <row r="154" spans="1:30" x14ac:dyDescent="0.3">
      <c r="A154" s="2">
        <v>152</v>
      </c>
      <c r="B154" s="2">
        <v>2493908</v>
      </c>
      <c r="C154" s="2">
        <v>0</v>
      </c>
      <c r="D154" s="2">
        <v>0</v>
      </c>
      <c r="E154" s="2">
        <v>0</v>
      </c>
      <c r="F154" s="2">
        <v>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  <c r="L154" s="2">
        <v>0</v>
      </c>
      <c r="M154" s="2">
        <v>0</v>
      </c>
      <c r="N154" s="2">
        <v>0</v>
      </c>
      <c r="O154" s="2">
        <v>0</v>
      </c>
      <c r="P154" s="2">
        <v>0</v>
      </c>
      <c r="Q154" s="2">
        <v>0</v>
      </c>
      <c r="R154" s="2">
        <v>0</v>
      </c>
      <c r="S154" s="2">
        <v>0</v>
      </c>
      <c r="T154" s="2">
        <v>0</v>
      </c>
      <c r="U154" s="2">
        <v>0</v>
      </c>
      <c r="V154" s="2">
        <v>1</v>
      </c>
      <c r="W154" s="2">
        <v>0</v>
      </c>
      <c r="X154" s="2">
        <v>1</v>
      </c>
      <c r="Y154" s="2">
        <v>18.600000000000001</v>
      </c>
      <c r="Z154" s="2">
        <v>28.1</v>
      </c>
      <c r="AA154" s="2">
        <v>6.9</v>
      </c>
      <c r="AB154" s="2">
        <v>1.64</v>
      </c>
      <c r="AC154" s="2">
        <v>6.3</v>
      </c>
      <c r="AD154" s="2">
        <v>3</v>
      </c>
    </row>
    <row r="155" spans="1:30" x14ac:dyDescent="0.3">
      <c r="A155" s="2">
        <v>153</v>
      </c>
      <c r="B155" s="2">
        <v>661722</v>
      </c>
      <c r="C155" s="2">
        <v>0</v>
      </c>
      <c r="D155" s="2">
        <v>1</v>
      </c>
      <c r="E155" s="2">
        <v>1</v>
      </c>
      <c r="F155" s="2">
        <v>0</v>
      </c>
      <c r="G155" s="2">
        <v>0</v>
      </c>
      <c r="H155" s="2">
        <v>0</v>
      </c>
      <c r="I155" s="2">
        <v>0</v>
      </c>
      <c r="J155" s="2">
        <v>0</v>
      </c>
      <c r="K155" s="2">
        <v>0</v>
      </c>
      <c r="L155" s="2">
        <v>0</v>
      </c>
      <c r="M155" s="2">
        <v>0</v>
      </c>
      <c r="N155" s="2">
        <v>0</v>
      </c>
      <c r="O155" s="2">
        <v>0</v>
      </c>
      <c r="P155" s="2">
        <v>0</v>
      </c>
      <c r="Q155" s="2">
        <v>0</v>
      </c>
      <c r="R155" s="2">
        <v>0</v>
      </c>
      <c r="S155" s="2">
        <v>0</v>
      </c>
      <c r="T155" s="2">
        <v>0</v>
      </c>
      <c r="U155" s="2">
        <v>0</v>
      </c>
      <c r="V155" s="2">
        <v>0</v>
      </c>
      <c r="W155" s="2">
        <v>0</v>
      </c>
      <c r="X155" s="2">
        <v>0</v>
      </c>
      <c r="Y155" s="2">
        <v>18.2</v>
      </c>
      <c r="Z155" s="2">
        <v>28.9</v>
      </c>
      <c r="AA155" s="2">
        <v>1.8</v>
      </c>
      <c r="AB155" s="2">
        <v>0.37</v>
      </c>
      <c r="AC155" s="2">
        <v>4.5</v>
      </c>
      <c r="AD155" s="2">
        <v>2</v>
      </c>
    </row>
    <row r="156" spans="1:30" x14ac:dyDescent="0.3">
      <c r="A156" s="2">
        <v>154</v>
      </c>
      <c r="B156" s="2">
        <v>1316940</v>
      </c>
      <c r="C156" s="2">
        <v>0</v>
      </c>
      <c r="D156" s="2">
        <v>0</v>
      </c>
      <c r="E156" s="2">
        <v>1</v>
      </c>
      <c r="F156" s="2">
        <v>0</v>
      </c>
      <c r="G156" s="2">
        <v>1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2">
        <v>0</v>
      </c>
      <c r="X156" s="2">
        <v>0</v>
      </c>
      <c r="Y156" s="2">
        <v>16.7</v>
      </c>
      <c r="Z156" s="2">
        <v>24.5</v>
      </c>
      <c r="AA156" s="2">
        <v>2.2000000000000002</v>
      </c>
      <c r="AB156" s="2">
        <v>0.54</v>
      </c>
      <c r="AC156" s="2">
        <v>16.399999999999999</v>
      </c>
      <c r="AD156" s="2">
        <v>3</v>
      </c>
    </row>
    <row r="157" spans="1:30" x14ac:dyDescent="0.3">
      <c r="A157" s="2">
        <v>155</v>
      </c>
      <c r="B157" s="2">
        <v>893209</v>
      </c>
      <c r="C157" s="2">
        <v>0</v>
      </c>
      <c r="D157" s="2">
        <v>0</v>
      </c>
      <c r="E157" s="2">
        <v>1</v>
      </c>
      <c r="F157" s="2">
        <v>0</v>
      </c>
      <c r="G157" s="2">
        <v>0</v>
      </c>
      <c r="H157" s="2">
        <v>0</v>
      </c>
      <c r="I157" s="2">
        <v>0</v>
      </c>
      <c r="J157" s="2">
        <v>0</v>
      </c>
      <c r="K157" s="2">
        <v>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0</v>
      </c>
      <c r="R157" s="2">
        <v>0</v>
      </c>
      <c r="S157" s="2">
        <v>0</v>
      </c>
      <c r="T157" s="2">
        <v>0</v>
      </c>
      <c r="U157" s="2">
        <v>0</v>
      </c>
      <c r="V157" s="2">
        <v>0</v>
      </c>
      <c r="W157" s="2">
        <v>0</v>
      </c>
      <c r="X157" s="2">
        <v>0</v>
      </c>
      <c r="Y157" s="2">
        <v>17.3</v>
      </c>
      <c r="Z157" s="2">
        <v>25.5</v>
      </c>
      <c r="AA157" s="1">
        <v>5.2789999999999999</v>
      </c>
      <c r="AB157" s="2">
        <v>0.33</v>
      </c>
      <c r="AC157" s="2">
        <v>4.4000000000000004</v>
      </c>
      <c r="AD157" s="2">
        <v>4</v>
      </c>
    </row>
    <row r="158" spans="1:30" x14ac:dyDescent="0.3">
      <c r="A158" s="2">
        <v>156</v>
      </c>
      <c r="B158" s="2">
        <v>1520645</v>
      </c>
      <c r="C158" s="2">
        <v>0</v>
      </c>
      <c r="D158" s="2">
        <v>0</v>
      </c>
      <c r="E158" s="2">
        <v>0</v>
      </c>
      <c r="F158" s="2">
        <v>0</v>
      </c>
      <c r="G158" s="2">
        <v>0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1</v>
      </c>
      <c r="W158" s="2">
        <v>0</v>
      </c>
      <c r="X158" s="2">
        <v>1</v>
      </c>
      <c r="Y158" s="2">
        <v>17.100000000000001</v>
      </c>
      <c r="Z158" s="2">
        <v>43.8</v>
      </c>
      <c r="AA158" s="1">
        <v>5.2789999999999999</v>
      </c>
      <c r="AB158" s="2">
        <v>2.0299999999999998</v>
      </c>
      <c r="AC158" s="2">
        <v>6.2</v>
      </c>
      <c r="AD158" s="2">
        <v>4</v>
      </c>
    </row>
    <row r="159" spans="1:30" x14ac:dyDescent="0.3">
      <c r="A159" s="2">
        <v>157</v>
      </c>
      <c r="B159" s="2">
        <v>1050057</v>
      </c>
      <c r="C159" s="2">
        <v>0</v>
      </c>
      <c r="D159" s="2">
        <v>0</v>
      </c>
      <c r="E159" s="2">
        <v>1</v>
      </c>
      <c r="F159" s="2">
        <v>0</v>
      </c>
      <c r="G159" s="2">
        <v>1</v>
      </c>
      <c r="H159" s="2">
        <v>0</v>
      </c>
      <c r="I159" s="2">
        <v>0</v>
      </c>
      <c r="J159" s="2">
        <v>0</v>
      </c>
      <c r="K159" s="2">
        <v>0</v>
      </c>
      <c r="L159" s="2">
        <v>0</v>
      </c>
      <c r="M159" s="2">
        <v>0</v>
      </c>
      <c r="N159" s="2">
        <v>0</v>
      </c>
      <c r="O159" s="2">
        <v>0</v>
      </c>
      <c r="P159" s="2">
        <v>0</v>
      </c>
      <c r="Q159" s="2">
        <v>0</v>
      </c>
      <c r="R159" s="2">
        <v>0</v>
      </c>
      <c r="S159" s="2">
        <v>0</v>
      </c>
      <c r="T159" s="2">
        <v>0</v>
      </c>
      <c r="U159" s="2">
        <v>0</v>
      </c>
      <c r="V159" s="2">
        <v>0</v>
      </c>
      <c r="W159" s="2">
        <v>0</v>
      </c>
      <c r="X159" s="2">
        <v>1</v>
      </c>
      <c r="Y159" s="2">
        <v>16.100000000000001</v>
      </c>
      <c r="Z159" s="2">
        <v>23.6</v>
      </c>
      <c r="AA159" s="1">
        <v>5.2789999999999999</v>
      </c>
      <c r="AB159" s="2">
        <v>2.04</v>
      </c>
      <c r="AC159" s="2">
        <v>4.5999999999999996</v>
      </c>
      <c r="AD159" s="2">
        <v>5</v>
      </c>
    </row>
    <row r="160" spans="1:30" x14ac:dyDescent="0.3">
      <c r="A160" s="2">
        <v>158</v>
      </c>
      <c r="B160" s="2">
        <v>1037059</v>
      </c>
      <c r="C160" s="2">
        <v>0</v>
      </c>
      <c r="D160" s="2">
        <v>0</v>
      </c>
      <c r="E160" s="2">
        <v>0</v>
      </c>
      <c r="F160" s="2">
        <v>0</v>
      </c>
      <c r="G160" s="2">
        <v>0</v>
      </c>
      <c r="H160" s="2">
        <v>1</v>
      </c>
      <c r="I160" s="2">
        <v>1</v>
      </c>
      <c r="J160" s="2">
        <v>0</v>
      </c>
      <c r="K160" s="2">
        <v>1</v>
      </c>
      <c r="L160" s="2">
        <v>0</v>
      </c>
      <c r="M160" s="2">
        <v>0</v>
      </c>
      <c r="N160" s="2">
        <v>0</v>
      </c>
      <c r="O160" s="2">
        <v>0</v>
      </c>
      <c r="P160" s="2">
        <v>0</v>
      </c>
      <c r="Q160" s="2">
        <v>0</v>
      </c>
      <c r="R160" s="2">
        <v>0</v>
      </c>
      <c r="S160" s="2">
        <v>0</v>
      </c>
      <c r="T160" s="2">
        <v>0</v>
      </c>
      <c r="U160" s="2">
        <v>0</v>
      </c>
      <c r="V160" s="2">
        <v>1</v>
      </c>
      <c r="W160" s="2">
        <v>0</v>
      </c>
      <c r="X160" s="2">
        <v>0</v>
      </c>
      <c r="Y160" s="2">
        <v>17.3</v>
      </c>
      <c r="Z160" s="2">
        <v>33.4</v>
      </c>
      <c r="AA160" s="1">
        <v>5.2789999999999999</v>
      </c>
      <c r="AB160" s="2">
        <v>0.6</v>
      </c>
      <c r="AC160" s="2">
        <v>2.5</v>
      </c>
      <c r="AD160" s="2">
        <v>4</v>
      </c>
    </row>
    <row r="161" spans="1:30" x14ac:dyDescent="0.3">
      <c r="A161" s="2">
        <v>159</v>
      </c>
      <c r="B161" s="2">
        <v>658745</v>
      </c>
      <c r="C161" s="2">
        <v>0</v>
      </c>
      <c r="D161" s="2">
        <v>0</v>
      </c>
      <c r="E161" s="2">
        <v>1</v>
      </c>
      <c r="F161" s="2">
        <v>0</v>
      </c>
      <c r="G161" s="2">
        <v>1</v>
      </c>
      <c r="H161" s="2">
        <v>0</v>
      </c>
      <c r="I161" s="2">
        <v>0</v>
      </c>
      <c r="J161" s="2">
        <v>0</v>
      </c>
      <c r="K161" s="2">
        <v>0</v>
      </c>
      <c r="L161" s="2">
        <v>0</v>
      </c>
      <c r="M161" s="2">
        <v>0</v>
      </c>
      <c r="N161" s="2">
        <v>0</v>
      </c>
      <c r="O161" s="2">
        <v>0</v>
      </c>
      <c r="P161" s="2">
        <v>0</v>
      </c>
      <c r="Q161" s="2">
        <v>0</v>
      </c>
      <c r="R161" s="2">
        <v>0</v>
      </c>
      <c r="S161" s="2">
        <v>0</v>
      </c>
      <c r="T161" s="2">
        <v>0</v>
      </c>
      <c r="U161" s="2">
        <v>0</v>
      </c>
      <c r="V161" s="2">
        <v>1</v>
      </c>
      <c r="W161" s="2">
        <v>0</v>
      </c>
      <c r="X161" s="2">
        <v>1</v>
      </c>
      <c r="Y161" s="2">
        <v>18.3</v>
      </c>
      <c r="Z161" s="2">
        <v>36</v>
      </c>
      <c r="AA161" s="1">
        <v>5.2789999999999999</v>
      </c>
      <c r="AB161" s="2">
        <v>2.65</v>
      </c>
      <c r="AC161" s="2">
        <v>5.4</v>
      </c>
      <c r="AD161" s="2">
        <v>3</v>
      </c>
    </row>
    <row r="162" spans="1:30" x14ac:dyDescent="0.3">
      <c r="A162" s="2">
        <v>160</v>
      </c>
      <c r="B162" s="2">
        <v>836060</v>
      </c>
      <c r="C162" s="2">
        <v>0</v>
      </c>
      <c r="D162" s="2">
        <v>0</v>
      </c>
      <c r="E162" s="2">
        <v>1</v>
      </c>
      <c r="F162" s="2">
        <v>0</v>
      </c>
      <c r="G162" s="2">
        <v>0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2">
        <v>0</v>
      </c>
      <c r="X162" s="2">
        <v>0</v>
      </c>
      <c r="Y162" s="2">
        <v>18</v>
      </c>
      <c r="Z162" s="2">
        <v>25.9</v>
      </c>
      <c r="AA162" s="1">
        <v>5.2789999999999999</v>
      </c>
      <c r="AB162" s="2">
        <v>0.25</v>
      </c>
      <c r="AC162" s="2">
        <v>6.2</v>
      </c>
      <c r="AD162" s="2">
        <v>3</v>
      </c>
    </row>
    <row r="163" spans="1:30" x14ac:dyDescent="0.3">
      <c r="A163" s="2">
        <v>161</v>
      </c>
      <c r="B163" s="2">
        <v>980526</v>
      </c>
      <c r="C163" s="2">
        <v>0</v>
      </c>
      <c r="D163" s="2">
        <v>1</v>
      </c>
      <c r="E163" s="2">
        <v>1</v>
      </c>
      <c r="F163" s="2">
        <v>0</v>
      </c>
      <c r="G163" s="2">
        <v>1</v>
      </c>
      <c r="H163" s="2">
        <v>0</v>
      </c>
      <c r="I163" s="2">
        <v>0</v>
      </c>
      <c r="J163" s="2">
        <v>0</v>
      </c>
      <c r="K163" s="2">
        <v>0</v>
      </c>
      <c r="L163" s="2">
        <v>0</v>
      </c>
      <c r="M163" s="2">
        <v>0</v>
      </c>
      <c r="N163" s="2">
        <v>0</v>
      </c>
      <c r="O163" s="2">
        <v>0</v>
      </c>
      <c r="P163" s="2">
        <v>0</v>
      </c>
      <c r="Q163" s="2">
        <v>0</v>
      </c>
      <c r="R163" s="2">
        <v>0</v>
      </c>
      <c r="S163" s="2">
        <v>0</v>
      </c>
      <c r="T163" s="3">
        <v>1</v>
      </c>
      <c r="U163" s="2">
        <v>0</v>
      </c>
      <c r="V163" s="2">
        <v>0</v>
      </c>
      <c r="W163" s="2">
        <v>0</v>
      </c>
      <c r="X163" s="2">
        <v>1</v>
      </c>
      <c r="Y163" s="2">
        <v>17.8</v>
      </c>
      <c r="Z163" s="2">
        <v>32.1</v>
      </c>
      <c r="AA163" s="1">
        <v>5.2789999999999999</v>
      </c>
      <c r="AB163" s="2">
        <v>0.72</v>
      </c>
      <c r="AC163" s="2">
        <v>9.1999999999999993</v>
      </c>
      <c r="AD163" s="2">
        <v>4</v>
      </c>
    </row>
    <row r="164" spans="1:30" x14ac:dyDescent="0.3">
      <c r="A164" s="2">
        <v>162</v>
      </c>
      <c r="B164" s="2">
        <v>130747</v>
      </c>
      <c r="C164" s="2">
        <v>0</v>
      </c>
      <c r="D164" s="2">
        <v>1</v>
      </c>
      <c r="E164" s="2">
        <v>1</v>
      </c>
      <c r="F164" s="2">
        <v>0</v>
      </c>
      <c r="G164" s="2">
        <v>1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2">
        <v>0</v>
      </c>
      <c r="X164" s="2">
        <v>0</v>
      </c>
      <c r="Y164" s="1">
        <v>17.718</v>
      </c>
      <c r="Z164" s="1">
        <v>30.196999999999999</v>
      </c>
      <c r="AA164" s="1">
        <v>5.2789999999999999</v>
      </c>
      <c r="AB164" s="1">
        <v>1.3680000000000001</v>
      </c>
      <c r="AC164" s="2">
        <v>3.6</v>
      </c>
      <c r="AD164" s="2">
        <v>4</v>
      </c>
    </row>
    <row r="165" spans="1:30" x14ac:dyDescent="0.3">
      <c r="A165" s="2">
        <v>163</v>
      </c>
      <c r="B165" s="2">
        <v>2203252</v>
      </c>
      <c r="C165" s="2">
        <v>0</v>
      </c>
      <c r="D165" s="2">
        <v>1</v>
      </c>
      <c r="E165" s="2">
        <v>1</v>
      </c>
      <c r="F165" s="2">
        <v>0</v>
      </c>
      <c r="G165" s="2">
        <v>1</v>
      </c>
      <c r="H165" s="2">
        <v>0</v>
      </c>
      <c r="I165" s="2">
        <v>0</v>
      </c>
      <c r="J165" s="2">
        <v>0</v>
      </c>
      <c r="K165" s="2">
        <v>0</v>
      </c>
      <c r="L165" s="2">
        <v>0</v>
      </c>
      <c r="M165" s="2">
        <v>0</v>
      </c>
      <c r="N165" s="2">
        <v>0</v>
      </c>
      <c r="O165" s="2">
        <v>0</v>
      </c>
      <c r="P165" s="2">
        <v>0</v>
      </c>
      <c r="Q165" s="2">
        <v>0</v>
      </c>
      <c r="R165" s="2">
        <v>0</v>
      </c>
      <c r="S165" s="2">
        <v>0</v>
      </c>
      <c r="T165" s="2">
        <v>0</v>
      </c>
      <c r="U165" s="2">
        <v>0</v>
      </c>
      <c r="V165" s="2">
        <v>0</v>
      </c>
      <c r="W165" s="2">
        <v>0</v>
      </c>
      <c r="X165" s="2">
        <v>0</v>
      </c>
      <c r="Y165" s="2">
        <v>16.899999999999999</v>
      </c>
      <c r="Z165" s="2">
        <v>38.5</v>
      </c>
      <c r="AA165" s="2">
        <v>57.2</v>
      </c>
      <c r="AB165" s="2">
        <v>8.6</v>
      </c>
      <c r="AC165" s="2">
        <v>31.4</v>
      </c>
      <c r="AD165" s="2">
        <v>3</v>
      </c>
    </row>
    <row r="166" spans="1:30" x14ac:dyDescent="0.3">
      <c r="A166" s="2">
        <v>164</v>
      </c>
      <c r="B166" s="2">
        <v>857549</v>
      </c>
      <c r="C166" s="2">
        <v>0</v>
      </c>
      <c r="D166" s="2">
        <v>0</v>
      </c>
      <c r="E166" s="2">
        <v>0</v>
      </c>
      <c r="F166" s="2">
        <v>0</v>
      </c>
      <c r="G166" s="2">
        <v>0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1</v>
      </c>
      <c r="W166" s="2">
        <v>0</v>
      </c>
      <c r="X166" s="2">
        <v>1</v>
      </c>
      <c r="Y166" s="2">
        <v>19.100000000000001</v>
      </c>
      <c r="Z166" s="2">
        <v>34.9</v>
      </c>
      <c r="AA166" s="1">
        <v>5.2789999999999999</v>
      </c>
      <c r="AB166" s="2">
        <v>0.51</v>
      </c>
      <c r="AC166" s="2">
        <v>5.3</v>
      </c>
      <c r="AD166" s="2">
        <v>4</v>
      </c>
    </row>
    <row r="167" spans="1:30" x14ac:dyDescent="0.3">
      <c r="A167" s="2">
        <v>165</v>
      </c>
      <c r="B167" s="2">
        <v>956426</v>
      </c>
      <c r="C167" s="2">
        <v>0</v>
      </c>
      <c r="D167" s="2">
        <v>1</v>
      </c>
      <c r="E167" s="2">
        <v>1</v>
      </c>
      <c r="F167" s="2">
        <v>0</v>
      </c>
      <c r="G167" s="2">
        <v>1</v>
      </c>
      <c r="H167" s="2">
        <v>0</v>
      </c>
      <c r="I167" s="2">
        <v>0</v>
      </c>
      <c r="J167" s="2">
        <v>0</v>
      </c>
      <c r="K167" s="2">
        <v>0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0</v>
      </c>
      <c r="U167" s="2">
        <v>0</v>
      </c>
      <c r="V167" s="2">
        <v>0</v>
      </c>
      <c r="W167" s="2">
        <v>0</v>
      </c>
      <c r="X167" s="2">
        <v>1</v>
      </c>
      <c r="Y167" s="2">
        <v>19.899999999999999</v>
      </c>
      <c r="Z167" s="2">
        <v>40.1</v>
      </c>
      <c r="AA167" s="1">
        <v>5.2789999999999999</v>
      </c>
      <c r="AB167" s="2">
        <v>0.19</v>
      </c>
      <c r="AC167" s="2">
        <v>3</v>
      </c>
      <c r="AD167" s="2">
        <v>3</v>
      </c>
    </row>
    <row r="168" spans="1:30" x14ac:dyDescent="0.3">
      <c r="A168" s="2">
        <v>166</v>
      </c>
      <c r="B168" s="2">
        <v>943678</v>
      </c>
      <c r="C168" s="2">
        <v>0</v>
      </c>
      <c r="D168" s="2">
        <v>1</v>
      </c>
      <c r="E168" s="2">
        <v>0</v>
      </c>
      <c r="F168" s="2">
        <v>0</v>
      </c>
      <c r="G168" s="2">
        <v>0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1">
        <v>17.718</v>
      </c>
      <c r="Z168" s="1">
        <v>30.196999999999999</v>
      </c>
      <c r="AA168" s="1">
        <v>5.2789999999999999</v>
      </c>
      <c r="AB168" s="1">
        <v>1.3680000000000001</v>
      </c>
      <c r="AC168" s="2">
        <v>4</v>
      </c>
      <c r="AD168" s="2">
        <v>1</v>
      </c>
    </row>
    <row r="169" spans="1:30" x14ac:dyDescent="0.3">
      <c r="A169" s="2">
        <v>167</v>
      </c>
      <c r="B169" s="2">
        <v>138772</v>
      </c>
      <c r="C169" s="2">
        <v>0</v>
      </c>
      <c r="D169" s="2">
        <v>1</v>
      </c>
      <c r="E169" s="2">
        <v>1</v>
      </c>
      <c r="F169" s="2">
        <v>0</v>
      </c>
      <c r="G169" s="2">
        <v>1</v>
      </c>
      <c r="H169" s="2">
        <v>0</v>
      </c>
      <c r="I169" s="2">
        <v>0</v>
      </c>
      <c r="J169" s="2">
        <v>0</v>
      </c>
      <c r="K169" s="2">
        <v>0</v>
      </c>
      <c r="L169" s="2">
        <v>0</v>
      </c>
      <c r="M169" s="2">
        <v>0</v>
      </c>
      <c r="N169" s="2">
        <v>0</v>
      </c>
      <c r="O169" s="2">
        <v>0</v>
      </c>
      <c r="P169" s="2">
        <v>0</v>
      </c>
      <c r="Q169" s="2">
        <v>0</v>
      </c>
      <c r="R169" s="2">
        <v>0</v>
      </c>
      <c r="S169" s="2">
        <v>0</v>
      </c>
      <c r="T169" s="2">
        <v>0</v>
      </c>
      <c r="U169" s="2">
        <v>0</v>
      </c>
      <c r="V169" s="2">
        <v>0</v>
      </c>
      <c r="W169" s="2">
        <v>0</v>
      </c>
      <c r="X169" s="2">
        <v>0</v>
      </c>
      <c r="Y169" s="2">
        <v>18.899999999999999</v>
      </c>
      <c r="Z169" s="2">
        <v>25.7</v>
      </c>
      <c r="AA169" s="1">
        <v>5.2789999999999999</v>
      </c>
      <c r="AB169" s="2">
        <v>0.32</v>
      </c>
      <c r="AC169" s="2">
        <v>5.6</v>
      </c>
      <c r="AD169" s="2">
        <v>4</v>
      </c>
    </row>
    <row r="170" spans="1:30" x14ac:dyDescent="0.3">
      <c r="A170" s="2">
        <v>168</v>
      </c>
      <c r="B170" s="2">
        <v>573005</v>
      </c>
      <c r="C170" s="2">
        <v>0</v>
      </c>
      <c r="D170" s="2">
        <v>0</v>
      </c>
      <c r="E170" s="2">
        <v>1</v>
      </c>
      <c r="F170" s="2">
        <v>0</v>
      </c>
      <c r="G170" s="2">
        <v>1</v>
      </c>
      <c r="H170" s="2">
        <v>1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1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2">
        <v>0</v>
      </c>
      <c r="X170" s="2">
        <v>0</v>
      </c>
      <c r="Y170" s="2">
        <v>15.8</v>
      </c>
      <c r="Z170" s="2">
        <v>35.200000000000003</v>
      </c>
      <c r="AA170" s="1">
        <v>5.2789999999999999</v>
      </c>
      <c r="AB170" s="2">
        <v>0.28000000000000003</v>
      </c>
      <c r="AC170" s="2">
        <v>7.8</v>
      </c>
      <c r="AD170" s="2">
        <v>3</v>
      </c>
    </row>
    <row r="171" spans="1:30" x14ac:dyDescent="0.3">
      <c r="A171" s="2">
        <v>169</v>
      </c>
      <c r="B171" s="2">
        <v>753395</v>
      </c>
      <c r="C171" s="2">
        <v>0</v>
      </c>
      <c r="D171" s="2">
        <v>1</v>
      </c>
      <c r="E171" s="2">
        <v>0</v>
      </c>
      <c r="F171" s="2">
        <v>0</v>
      </c>
      <c r="G171" s="2">
        <v>0</v>
      </c>
      <c r="H171" s="2">
        <v>0</v>
      </c>
      <c r="I171" s="2">
        <v>0</v>
      </c>
      <c r="J171" s="2">
        <v>0</v>
      </c>
      <c r="K171" s="2">
        <v>0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1</v>
      </c>
      <c r="T171" s="2">
        <v>0</v>
      </c>
      <c r="U171" s="2">
        <v>0</v>
      </c>
      <c r="V171" s="2">
        <v>0</v>
      </c>
      <c r="W171" s="2">
        <v>0</v>
      </c>
      <c r="X171" s="2">
        <v>0</v>
      </c>
      <c r="Y171" s="2">
        <v>18</v>
      </c>
      <c r="Z171" s="2">
        <v>29</v>
      </c>
      <c r="AA171" s="1">
        <v>5.2789999999999999</v>
      </c>
      <c r="AB171" s="2">
        <v>0.5</v>
      </c>
      <c r="AC171" s="2">
        <v>4.2</v>
      </c>
      <c r="AD171" s="2">
        <v>4</v>
      </c>
    </row>
    <row r="172" spans="1:30" x14ac:dyDescent="0.3">
      <c r="A172" s="2">
        <v>170</v>
      </c>
      <c r="B172" s="2">
        <v>1212121</v>
      </c>
      <c r="C172" s="2">
        <v>0</v>
      </c>
      <c r="D172" s="2">
        <v>1</v>
      </c>
      <c r="E172" s="2">
        <v>1</v>
      </c>
      <c r="F172" s="2">
        <v>0</v>
      </c>
      <c r="G172" s="2">
        <v>1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2">
        <v>0</v>
      </c>
      <c r="X172" s="2">
        <v>0</v>
      </c>
      <c r="Y172" s="2">
        <v>17.100000000000001</v>
      </c>
      <c r="Z172" s="2">
        <v>28.7</v>
      </c>
      <c r="AA172" s="2">
        <v>2.4</v>
      </c>
      <c r="AB172" s="2">
        <v>0.4</v>
      </c>
      <c r="AC172" s="2">
        <v>4.5</v>
      </c>
      <c r="AD172" s="2">
        <v>4</v>
      </c>
    </row>
    <row r="173" spans="1:30" x14ac:dyDescent="0.3">
      <c r="A173" s="2">
        <v>171</v>
      </c>
      <c r="B173" s="2">
        <v>653013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2">
        <v>0</v>
      </c>
      <c r="I173" s="2">
        <v>0</v>
      </c>
      <c r="J173" s="2">
        <v>0</v>
      </c>
      <c r="K173" s="2">
        <v>0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0</v>
      </c>
      <c r="W173" s="2">
        <v>0</v>
      </c>
      <c r="X173" s="2">
        <v>1</v>
      </c>
      <c r="Y173" s="1">
        <v>17.718</v>
      </c>
      <c r="Z173" s="1">
        <v>30.196999999999999</v>
      </c>
      <c r="AA173" s="1">
        <v>5.2789999999999999</v>
      </c>
      <c r="AB173" s="1">
        <v>1.3680000000000001</v>
      </c>
      <c r="AC173" s="2">
        <v>4.2</v>
      </c>
      <c r="AD173" s="2">
        <v>3</v>
      </c>
    </row>
    <row r="174" spans="1:30" x14ac:dyDescent="0.3">
      <c r="A174" s="2">
        <v>172</v>
      </c>
      <c r="B174" s="2">
        <v>587051</v>
      </c>
      <c r="C174" s="2">
        <v>0</v>
      </c>
      <c r="D174" s="2">
        <v>0</v>
      </c>
      <c r="E174" s="2">
        <v>0</v>
      </c>
      <c r="F174" s="2">
        <v>1</v>
      </c>
      <c r="G174" s="2">
        <v>0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2">
        <v>0</v>
      </c>
      <c r="X174" s="2">
        <v>0</v>
      </c>
      <c r="Y174" s="2">
        <v>16.399999999999999</v>
      </c>
      <c r="Z174" s="2">
        <v>36</v>
      </c>
      <c r="AA174" s="1">
        <v>5.2789999999999999</v>
      </c>
      <c r="AB174" s="2">
        <v>1.05</v>
      </c>
      <c r="AC174" s="2">
        <v>5.7</v>
      </c>
      <c r="AD174" s="2">
        <v>4</v>
      </c>
    </row>
    <row r="175" spans="1:30" x14ac:dyDescent="0.3">
      <c r="A175" s="2">
        <v>173</v>
      </c>
      <c r="B175" s="2">
        <v>983462</v>
      </c>
      <c r="C175" s="2">
        <v>0</v>
      </c>
      <c r="D175" s="2">
        <v>0</v>
      </c>
      <c r="E175" s="2">
        <v>1</v>
      </c>
      <c r="F175" s="2">
        <v>0</v>
      </c>
      <c r="G175" s="2">
        <v>0</v>
      </c>
      <c r="H175" s="2">
        <v>0</v>
      </c>
      <c r="I175" s="2">
        <v>0</v>
      </c>
      <c r="J175" s="2">
        <v>0</v>
      </c>
      <c r="K175" s="2">
        <v>0</v>
      </c>
      <c r="L175" s="2">
        <v>0</v>
      </c>
      <c r="M175" s="2">
        <v>0</v>
      </c>
      <c r="N175" s="2">
        <v>0</v>
      </c>
      <c r="O175" s="2">
        <v>0</v>
      </c>
      <c r="P175" s="2">
        <v>0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1">
        <v>17.718</v>
      </c>
      <c r="Z175" s="1">
        <v>30.196999999999999</v>
      </c>
      <c r="AA175" s="1">
        <v>5.2789999999999999</v>
      </c>
      <c r="AB175" s="1">
        <v>1.3680000000000001</v>
      </c>
      <c r="AC175" s="2">
        <v>10.8</v>
      </c>
      <c r="AD175" s="2">
        <v>2</v>
      </c>
    </row>
    <row r="176" spans="1:30" x14ac:dyDescent="0.3">
      <c r="A176" s="2">
        <v>174</v>
      </c>
      <c r="B176" s="2">
        <v>897875</v>
      </c>
      <c r="C176" s="2">
        <v>0</v>
      </c>
      <c r="D176" s="2">
        <v>0</v>
      </c>
      <c r="E176" s="2">
        <v>1</v>
      </c>
      <c r="F176" s="2">
        <v>0</v>
      </c>
      <c r="G176" s="2">
        <v>1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2">
        <v>0</v>
      </c>
      <c r="X176" s="2">
        <v>0</v>
      </c>
      <c r="Y176" s="1">
        <v>17.718</v>
      </c>
      <c r="Z176" s="1">
        <v>30.196999999999999</v>
      </c>
      <c r="AA176" s="1">
        <v>5.2789999999999999</v>
      </c>
      <c r="AB176" s="1">
        <v>1.3680000000000001</v>
      </c>
      <c r="AC176" s="2">
        <v>3.3</v>
      </c>
      <c r="AD176" s="2">
        <v>4</v>
      </c>
    </row>
    <row r="177" spans="1:30" x14ac:dyDescent="0.3">
      <c r="A177" s="2">
        <v>175</v>
      </c>
      <c r="B177" s="2">
        <v>1005425</v>
      </c>
      <c r="C177" s="2">
        <v>0</v>
      </c>
      <c r="D177" s="2">
        <v>0</v>
      </c>
      <c r="E177" s="2">
        <v>0</v>
      </c>
      <c r="F177" s="2">
        <v>0</v>
      </c>
      <c r="G177" s="2">
        <v>0</v>
      </c>
      <c r="H177" s="2">
        <v>0</v>
      </c>
      <c r="I177" s="2">
        <v>0</v>
      </c>
      <c r="J177" s="2">
        <v>0</v>
      </c>
      <c r="K177" s="2">
        <v>0</v>
      </c>
      <c r="L177" s="2">
        <v>0</v>
      </c>
      <c r="M177" s="2">
        <v>0</v>
      </c>
      <c r="N177" s="2">
        <v>0</v>
      </c>
      <c r="O177" s="2">
        <v>0</v>
      </c>
      <c r="P177" s="2">
        <v>0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1</v>
      </c>
      <c r="W177" s="2">
        <v>0</v>
      </c>
      <c r="X177" s="2">
        <v>0</v>
      </c>
      <c r="Y177" s="2">
        <v>21</v>
      </c>
      <c r="Z177" s="2">
        <v>26.3</v>
      </c>
      <c r="AA177" s="1">
        <v>5.2789999999999999</v>
      </c>
      <c r="AB177" s="2">
        <v>0.64</v>
      </c>
      <c r="AC177" s="2">
        <v>4.5</v>
      </c>
      <c r="AD177" s="2">
        <v>5</v>
      </c>
    </row>
    <row r="178" spans="1:30" x14ac:dyDescent="0.3">
      <c r="A178" s="2">
        <v>176</v>
      </c>
      <c r="B178" s="2">
        <v>929095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2">
        <v>0</v>
      </c>
      <c r="I178" s="2">
        <v>0</v>
      </c>
      <c r="J178" s="2">
        <v>0</v>
      </c>
      <c r="K178" s="2">
        <v>0</v>
      </c>
      <c r="L178" s="2">
        <v>1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2">
        <v>0</v>
      </c>
      <c r="X178" s="2">
        <v>0</v>
      </c>
      <c r="Y178" s="1">
        <v>17.718</v>
      </c>
      <c r="Z178" s="1">
        <v>30.196999999999999</v>
      </c>
      <c r="AA178" s="1">
        <v>5.2789999999999999</v>
      </c>
      <c r="AB178" s="1">
        <v>1.3680000000000001</v>
      </c>
      <c r="AC178" s="2">
        <v>4.5</v>
      </c>
      <c r="AD178" s="2">
        <v>4</v>
      </c>
    </row>
    <row r="179" spans="1:30" x14ac:dyDescent="0.3">
      <c r="A179" s="2">
        <v>177</v>
      </c>
      <c r="B179" s="2">
        <v>2646715</v>
      </c>
      <c r="C179" s="2">
        <v>0</v>
      </c>
      <c r="D179" s="2">
        <v>0</v>
      </c>
      <c r="E179" s="2">
        <v>1</v>
      </c>
      <c r="F179" s="2">
        <v>0</v>
      </c>
      <c r="G179" s="2">
        <v>0</v>
      </c>
      <c r="H179" s="2">
        <v>0</v>
      </c>
      <c r="I179" s="2">
        <v>0</v>
      </c>
      <c r="J179" s="2">
        <v>1</v>
      </c>
      <c r="K179" s="2">
        <v>0</v>
      </c>
      <c r="L179" s="2">
        <v>0</v>
      </c>
      <c r="M179" s="2">
        <v>0</v>
      </c>
      <c r="N179" s="2">
        <v>0</v>
      </c>
      <c r="O179" s="2">
        <v>0</v>
      </c>
      <c r="P179" s="2">
        <v>0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1</v>
      </c>
      <c r="W179" s="2">
        <v>0</v>
      </c>
      <c r="X179" s="2">
        <v>1</v>
      </c>
      <c r="Y179" s="2">
        <v>19.399999999999999</v>
      </c>
      <c r="Z179" s="2">
        <v>33.5</v>
      </c>
      <c r="AA179" s="2">
        <v>7</v>
      </c>
      <c r="AB179" s="2">
        <v>1.73</v>
      </c>
      <c r="AC179" s="2">
        <v>6.3</v>
      </c>
      <c r="AD179" s="2">
        <v>4</v>
      </c>
    </row>
    <row r="180" spans="1:30" x14ac:dyDescent="0.3">
      <c r="A180" s="2">
        <v>178</v>
      </c>
      <c r="B180" s="2">
        <v>978934</v>
      </c>
      <c r="C180" s="2">
        <v>0</v>
      </c>
      <c r="D180" s="2">
        <v>1</v>
      </c>
      <c r="E180" s="2">
        <v>0</v>
      </c>
      <c r="F180" s="2">
        <v>0</v>
      </c>
      <c r="G180" s="2">
        <v>0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2">
        <v>0</v>
      </c>
      <c r="X180" s="2">
        <v>0</v>
      </c>
      <c r="Y180" s="2">
        <v>15.2</v>
      </c>
      <c r="Z180" s="2">
        <v>28.4</v>
      </c>
      <c r="AA180" s="1">
        <v>5.2789999999999999</v>
      </c>
      <c r="AB180" s="2">
        <v>3.35</v>
      </c>
      <c r="AC180" s="2">
        <v>5.2</v>
      </c>
      <c r="AD180" s="2">
        <v>3</v>
      </c>
    </row>
    <row r="181" spans="1:30" x14ac:dyDescent="0.3">
      <c r="A181" s="2">
        <v>179</v>
      </c>
      <c r="B181" s="2">
        <v>572363</v>
      </c>
      <c r="C181" s="2">
        <v>0</v>
      </c>
      <c r="D181" s="2">
        <v>0</v>
      </c>
      <c r="E181" s="2">
        <v>1</v>
      </c>
      <c r="F181" s="2">
        <v>0</v>
      </c>
      <c r="G181" s="2">
        <v>1</v>
      </c>
      <c r="H181" s="2">
        <v>0</v>
      </c>
      <c r="I181" s="2">
        <v>0</v>
      </c>
      <c r="J181" s="2">
        <v>0</v>
      </c>
      <c r="K181" s="2">
        <v>0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0</v>
      </c>
      <c r="V181" s="2">
        <v>0</v>
      </c>
      <c r="W181" s="2">
        <v>0</v>
      </c>
      <c r="X181" s="2">
        <v>0</v>
      </c>
      <c r="Y181" s="2">
        <v>20.7</v>
      </c>
      <c r="Z181" s="2">
        <v>23.1</v>
      </c>
      <c r="AA181" s="1">
        <v>5.2789999999999999</v>
      </c>
      <c r="AB181" s="2">
        <v>0.1</v>
      </c>
      <c r="AC181" s="2">
        <v>6.3</v>
      </c>
      <c r="AD181" s="2">
        <v>2</v>
      </c>
    </row>
    <row r="182" spans="1:30" x14ac:dyDescent="0.3">
      <c r="A182" s="2">
        <v>180</v>
      </c>
      <c r="B182" s="2">
        <v>1024288</v>
      </c>
      <c r="C182" s="2">
        <v>0</v>
      </c>
      <c r="D182" s="2">
        <v>0</v>
      </c>
      <c r="E182" s="2">
        <v>1</v>
      </c>
      <c r="F182" s="2">
        <v>0</v>
      </c>
      <c r="G182" s="2">
        <v>0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3">
        <v>1</v>
      </c>
      <c r="U182" s="2">
        <v>0</v>
      </c>
      <c r="V182" s="2">
        <v>0</v>
      </c>
      <c r="W182" s="2">
        <v>0</v>
      </c>
      <c r="X182" s="2">
        <v>0</v>
      </c>
      <c r="Y182" s="2">
        <v>18.100000000000001</v>
      </c>
      <c r="Z182" s="2">
        <v>35.6</v>
      </c>
      <c r="AA182" s="1">
        <v>5.2789999999999999</v>
      </c>
      <c r="AB182" s="2">
        <v>4.4400000000000004</v>
      </c>
      <c r="AC182" s="2">
        <v>11.4</v>
      </c>
      <c r="AD182" s="2">
        <v>4</v>
      </c>
    </row>
    <row r="183" spans="1:30" x14ac:dyDescent="0.3">
      <c r="A183" s="2">
        <v>181</v>
      </c>
      <c r="B183" s="2">
        <v>533728</v>
      </c>
      <c r="C183" s="2">
        <v>0</v>
      </c>
      <c r="D183" s="2">
        <v>0</v>
      </c>
      <c r="E183" s="2">
        <v>1</v>
      </c>
      <c r="F183" s="2">
        <v>0</v>
      </c>
      <c r="G183" s="2">
        <v>1</v>
      </c>
      <c r="H183" s="2">
        <v>0</v>
      </c>
      <c r="I183" s="2">
        <v>0</v>
      </c>
      <c r="J183" s="2">
        <v>0</v>
      </c>
      <c r="K183" s="2">
        <v>0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0</v>
      </c>
      <c r="W183" s="2">
        <v>0</v>
      </c>
      <c r="X183" s="2">
        <v>0</v>
      </c>
      <c r="Y183" s="2">
        <v>18.3</v>
      </c>
      <c r="Z183" s="2">
        <v>25.4</v>
      </c>
      <c r="AA183" s="1">
        <v>5.2789999999999999</v>
      </c>
      <c r="AB183" s="2">
        <v>0.18</v>
      </c>
      <c r="AC183" s="2">
        <v>9.6</v>
      </c>
      <c r="AD183" s="2">
        <v>4</v>
      </c>
    </row>
    <row r="184" spans="1:30" x14ac:dyDescent="0.3">
      <c r="A184" s="2">
        <v>182</v>
      </c>
      <c r="B184" s="2">
        <v>132775</v>
      </c>
      <c r="C184" s="2">
        <v>0</v>
      </c>
      <c r="D184" s="2">
        <v>0</v>
      </c>
      <c r="E184" s="2">
        <v>1</v>
      </c>
      <c r="F184" s="2">
        <v>0</v>
      </c>
      <c r="G184" s="2">
        <v>1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1</v>
      </c>
      <c r="W184" s="2">
        <v>0</v>
      </c>
      <c r="X184" s="2">
        <v>1</v>
      </c>
      <c r="Y184" s="2">
        <v>17.7</v>
      </c>
      <c r="Z184" s="2">
        <v>28</v>
      </c>
      <c r="AA184" s="1">
        <v>5.2789999999999999</v>
      </c>
      <c r="AB184" s="2">
        <v>0.18</v>
      </c>
      <c r="AC184" s="2">
        <v>6.5</v>
      </c>
      <c r="AD184" s="2">
        <v>3</v>
      </c>
    </row>
    <row r="185" spans="1:30" x14ac:dyDescent="0.3">
      <c r="A185" s="2">
        <v>183</v>
      </c>
      <c r="B185" s="2">
        <v>2060023</v>
      </c>
      <c r="C185" s="2">
        <v>0</v>
      </c>
      <c r="D185" s="2">
        <v>1</v>
      </c>
      <c r="E185" s="2">
        <v>1</v>
      </c>
      <c r="F185" s="2">
        <v>0</v>
      </c>
      <c r="G185" s="2">
        <v>1</v>
      </c>
      <c r="H185" s="2">
        <v>0</v>
      </c>
      <c r="I185" s="2">
        <v>0</v>
      </c>
      <c r="J185" s="2">
        <v>0</v>
      </c>
      <c r="K185" s="2">
        <v>0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0</v>
      </c>
      <c r="X185" s="2">
        <v>0</v>
      </c>
      <c r="Y185" s="2">
        <v>20.2</v>
      </c>
      <c r="Z185" s="2">
        <v>49.7</v>
      </c>
      <c r="AA185" s="1">
        <v>5.2789999999999999</v>
      </c>
      <c r="AB185" s="2">
        <v>5.17</v>
      </c>
      <c r="AC185" s="2">
        <v>5.8</v>
      </c>
      <c r="AD185" s="2">
        <v>5</v>
      </c>
    </row>
    <row r="186" spans="1:30" x14ac:dyDescent="0.3">
      <c r="A186" s="2">
        <v>184</v>
      </c>
      <c r="B186" s="2">
        <v>716683</v>
      </c>
      <c r="C186" s="2">
        <v>0</v>
      </c>
      <c r="D186" s="2">
        <v>1</v>
      </c>
      <c r="E186" s="2">
        <v>1</v>
      </c>
      <c r="F186" s="2">
        <v>0</v>
      </c>
      <c r="G186" s="2">
        <v>1</v>
      </c>
      <c r="H186" s="2">
        <v>0</v>
      </c>
      <c r="I186" s="2">
        <v>0</v>
      </c>
      <c r="J186" s="2">
        <v>0</v>
      </c>
      <c r="K186" s="2">
        <v>0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3">
        <v>1</v>
      </c>
      <c r="U186" s="2">
        <v>1</v>
      </c>
      <c r="V186" s="2">
        <v>0</v>
      </c>
      <c r="W186" s="2">
        <v>0</v>
      </c>
      <c r="X186" s="2">
        <v>0</v>
      </c>
      <c r="Y186" s="2">
        <v>16.3</v>
      </c>
      <c r="Z186" s="2">
        <v>28.5</v>
      </c>
      <c r="AA186" s="1">
        <v>5.2789999999999999</v>
      </c>
      <c r="AB186" s="2">
        <v>0.27</v>
      </c>
      <c r="AC186" s="2">
        <v>5.9</v>
      </c>
      <c r="AD186" s="2">
        <v>3</v>
      </c>
    </row>
    <row r="187" spans="1:30" x14ac:dyDescent="0.3">
      <c r="A187" s="2">
        <v>185</v>
      </c>
      <c r="B187" s="2">
        <v>915272</v>
      </c>
      <c r="C187" s="2">
        <v>0</v>
      </c>
      <c r="D187" s="2">
        <v>1</v>
      </c>
      <c r="E187" s="2">
        <v>0</v>
      </c>
      <c r="F187" s="2">
        <v>0</v>
      </c>
      <c r="G187" s="2">
        <v>0</v>
      </c>
      <c r="H187" s="2">
        <v>0</v>
      </c>
      <c r="I187" s="2">
        <v>0</v>
      </c>
      <c r="J187" s="2">
        <v>0</v>
      </c>
      <c r="K187" s="2">
        <v>0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3">
        <v>1</v>
      </c>
      <c r="U187" s="2">
        <v>0</v>
      </c>
      <c r="V187" s="2">
        <v>0</v>
      </c>
      <c r="W187" s="2">
        <v>0</v>
      </c>
      <c r="X187" s="2">
        <v>0</v>
      </c>
      <c r="Y187" s="2">
        <v>17.5</v>
      </c>
      <c r="Z187" s="2">
        <v>30.2</v>
      </c>
      <c r="AA187" s="1">
        <v>5.2789999999999999</v>
      </c>
      <c r="AB187" s="2">
        <v>8.5399999999999991</v>
      </c>
      <c r="AC187" s="2">
        <v>11.9</v>
      </c>
      <c r="AD187" s="2">
        <v>4</v>
      </c>
    </row>
    <row r="188" spans="1:30" x14ac:dyDescent="0.3">
      <c r="A188" s="2">
        <v>186</v>
      </c>
      <c r="B188" s="2">
        <v>937704</v>
      </c>
      <c r="C188" s="2">
        <v>0</v>
      </c>
      <c r="D188" s="2">
        <v>1</v>
      </c>
      <c r="E188" s="2">
        <v>0</v>
      </c>
      <c r="F188" s="2">
        <v>0</v>
      </c>
      <c r="G188" s="2">
        <v>0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2">
        <v>0</v>
      </c>
      <c r="X188" s="2">
        <v>0</v>
      </c>
      <c r="Y188" s="2">
        <v>20.5</v>
      </c>
      <c r="Z188" s="2">
        <v>28.8</v>
      </c>
      <c r="AA188" s="1">
        <v>5.2789999999999999</v>
      </c>
      <c r="AB188" s="2">
        <v>0.75</v>
      </c>
      <c r="AC188" s="2">
        <v>6.7</v>
      </c>
      <c r="AD188" s="2">
        <v>3</v>
      </c>
    </row>
    <row r="189" spans="1:30" x14ac:dyDescent="0.3">
      <c r="A189" s="2">
        <v>187</v>
      </c>
      <c r="B189" s="2">
        <v>626061</v>
      </c>
      <c r="C189" s="2">
        <v>0</v>
      </c>
      <c r="D189" s="2">
        <v>0</v>
      </c>
      <c r="E189" s="2">
        <v>1</v>
      </c>
      <c r="F189" s="2">
        <v>0</v>
      </c>
      <c r="G189" s="2">
        <v>1</v>
      </c>
      <c r="H189" s="2">
        <v>0</v>
      </c>
      <c r="I189" s="2">
        <v>0</v>
      </c>
      <c r="J189" s="2">
        <v>0</v>
      </c>
      <c r="K189" s="2">
        <v>0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0</v>
      </c>
      <c r="V189" s="2">
        <v>0</v>
      </c>
      <c r="W189" s="2">
        <v>0</v>
      </c>
      <c r="X189" s="2">
        <v>0</v>
      </c>
      <c r="Y189" s="1">
        <v>17.718</v>
      </c>
      <c r="Z189" s="1">
        <v>30.196999999999999</v>
      </c>
      <c r="AA189" s="1">
        <v>5.2789999999999999</v>
      </c>
      <c r="AB189" s="1">
        <v>1.3680000000000001</v>
      </c>
      <c r="AC189" s="2">
        <v>5.3</v>
      </c>
      <c r="AD189" s="2">
        <v>3</v>
      </c>
    </row>
    <row r="190" spans="1:30" x14ac:dyDescent="0.3">
      <c r="A190" s="2">
        <v>188</v>
      </c>
      <c r="B190" s="2">
        <v>123782</v>
      </c>
      <c r="C190" s="2">
        <v>0</v>
      </c>
      <c r="D190" s="2">
        <v>0</v>
      </c>
      <c r="E190" s="2">
        <v>1</v>
      </c>
      <c r="F190" s="2">
        <v>0</v>
      </c>
      <c r="G190" s="2">
        <v>1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1</v>
      </c>
      <c r="W190" s="2">
        <v>0</v>
      </c>
      <c r="X190" s="2">
        <v>0</v>
      </c>
      <c r="Y190" s="2">
        <v>19.100000000000001</v>
      </c>
      <c r="Z190" s="2">
        <v>41.8</v>
      </c>
      <c r="AA190" s="2">
        <v>4</v>
      </c>
      <c r="AB190" s="2">
        <v>0.68</v>
      </c>
      <c r="AC190" s="2">
        <v>3.5</v>
      </c>
      <c r="AD190" s="2">
        <v>4</v>
      </c>
    </row>
    <row r="191" spans="1:30" x14ac:dyDescent="0.3">
      <c r="A191" s="2">
        <v>189</v>
      </c>
      <c r="B191" s="2">
        <v>657654</v>
      </c>
      <c r="C191" s="2">
        <v>0</v>
      </c>
      <c r="D191" s="2">
        <v>0</v>
      </c>
      <c r="E191" s="2">
        <v>1</v>
      </c>
      <c r="F191" s="2">
        <v>0</v>
      </c>
      <c r="G191" s="2">
        <v>1</v>
      </c>
      <c r="H191" s="2">
        <v>0</v>
      </c>
      <c r="I191" s="2">
        <v>0</v>
      </c>
      <c r="J191" s="2">
        <v>0</v>
      </c>
      <c r="K191" s="2">
        <v>0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0</v>
      </c>
      <c r="V191" s="2">
        <v>1</v>
      </c>
      <c r="W191" s="2">
        <v>0</v>
      </c>
      <c r="X191" s="2">
        <v>1</v>
      </c>
      <c r="Y191" s="2">
        <v>17.600000000000001</v>
      </c>
      <c r="Z191" s="2">
        <v>28.8</v>
      </c>
      <c r="AA191" s="1">
        <v>5.2789999999999999</v>
      </c>
      <c r="AB191" s="2">
        <v>1.01</v>
      </c>
      <c r="AC191" s="2">
        <v>5.2</v>
      </c>
      <c r="AD191" s="2">
        <v>4</v>
      </c>
    </row>
    <row r="192" spans="1:30" x14ac:dyDescent="0.3">
      <c r="A192" s="2">
        <v>190</v>
      </c>
      <c r="B192" s="2">
        <v>1027427</v>
      </c>
      <c r="C192" s="2">
        <v>0</v>
      </c>
      <c r="D192" s="2">
        <v>1</v>
      </c>
      <c r="E192" s="2">
        <v>0</v>
      </c>
      <c r="F192" s="2">
        <v>0</v>
      </c>
      <c r="G192" s="2">
        <v>0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1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1</v>
      </c>
      <c r="X192" s="2">
        <v>0</v>
      </c>
      <c r="Y192" s="2">
        <v>19.399999999999999</v>
      </c>
      <c r="Z192" s="2">
        <v>28.4</v>
      </c>
      <c r="AA192" s="1">
        <v>5.2789999999999999</v>
      </c>
      <c r="AB192" s="2">
        <v>1.49</v>
      </c>
      <c r="AC192" s="2">
        <v>8.5</v>
      </c>
      <c r="AD192" s="2">
        <v>2</v>
      </c>
    </row>
    <row r="193" spans="1:30" x14ac:dyDescent="0.3">
      <c r="A193" s="2">
        <v>191</v>
      </c>
      <c r="B193" s="2">
        <v>940969</v>
      </c>
      <c r="C193" s="2">
        <v>0</v>
      </c>
      <c r="D193" s="2">
        <v>1</v>
      </c>
      <c r="E193" s="2">
        <v>1</v>
      </c>
      <c r="F193" s="2">
        <v>0</v>
      </c>
      <c r="G193" s="2">
        <v>1</v>
      </c>
      <c r="H193" s="2">
        <v>0</v>
      </c>
      <c r="I193" s="2">
        <v>0</v>
      </c>
      <c r="J193" s="2">
        <v>0</v>
      </c>
      <c r="K193" s="2">
        <v>0</v>
      </c>
      <c r="L193" s="2">
        <v>0</v>
      </c>
      <c r="M193" s="2">
        <v>0</v>
      </c>
      <c r="N193" s="2">
        <v>0</v>
      </c>
      <c r="O193" s="2">
        <v>0</v>
      </c>
      <c r="P193" s="2">
        <v>0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0</v>
      </c>
      <c r="W193" s="2">
        <v>0</v>
      </c>
      <c r="X193" s="2">
        <v>0</v>
      </c>
      <c r="Y193" s="2">
        <v>18.100000000000001</v>
      </c>
      <c r="Z193" s="2">
        <v>25.4</v>
      </c>
      <c r="AA193" s="1">
        <v>5.2789999999999999</v>
      </c>
      <c r="AB193" s="2">
        <v>0.1</v>
      </c>
      <c r="AC193" s="2">
        <v>5</v>
      </c>
      <c r="AD193" s="2">
        <v>3</v>
      </c>
    </row>
    <row r="194" spans="1:30" x14ac:dyDescent="0.3">
      <c r="A194" s="2">
        <v>192</v>
      </c>
      <c r="B194" s="2">
        <v>1017760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2">
        <v>0</v>
      </c>
      <c r="X194" s="2">
        <v>0</v>
      </c>
      <c r="Y194" s="2">
        <v>18.600000000000001</v>
      </c>
      <c r="Z194" s="2">
        <v>28</v>
      </c>
      <c r="AA194" s="1">
        <v>5.2789999999999999</v>
      </c>
      <c r="AB194" s="2">
        <v>0.1</v>
      </c>
      <c r="AC194" s="2">
        <v>4.3</v>
      </c>
      <c r="AD194" s="2">
        <v>3</v>
      </c>
    </row>
    <row r="195" spans="1:30" x14ac:dyDescent="0.3">
      <c r="A195" s="2">
        <v>193</v>
      </c>
      <c r="B195" s="2">
        <v>1037843</v>
      </c>
      <c r="C195" s="2">
        <v>0</v>
      </c>
      <c r="D195" s="2">
        <v>0</v>
      </c>
      <c r="E195" s="2">
        <v>0</v>
      </c>
      <c r="F195" s="2">
        <v>0</v>
      </c>
      <c r="G195" s="2">
        <v>0</v>
      </c>
      <c r="H195" s="2">
        <v>0</v>
      </c>
      <c r="I195" s="2">
        <v>0</v>
      </c>
      <c r="J195" s="2">
        <v>0</v>
      </c>
      <c r="K195" s="2">
        <v>0</v>
      </c>
      <c r="L195" s="2">
        <v>0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1</v>
      </c>
      <c r="W195" s="2">
        <v>0</v>
      </c>
      <c r="X195" s="2">
        <v>0</v>
      </c>
      <c r="Y195" s="1">
        <v>17.718</v>
      </c>
      <c r="Z195" s="1">
        <v>30.196999999999999</v>
      </c>
      <c r="AA195" s="1">
        <v>5.2789999999999999</v>
      </c>
      <c r="AB195" s="1">
        <v>1.3680000000000001</v>
      </c>
      <c r="AC195" s="2">
        <v>8</v>
      </c>
      <c r="AD195" s="2">
        <v>5</v>
      </c>
    </row>
    <row r="196" spans="1:30" x14ac:dyDescent="0.3">
      <c r="A196" s="2">
        <v>194</v>
      </c>
      <c r="B196" s="2">
        <v>1048528</v>
      </c>
      <c r="C196" s="2">
        <v>0</v>
      </c>
      <c r="D196" s="2">
        <v>1</v>
      </c>
      <c r="E196" s="2">
        <v>0</v>
      </c>
      <c r="F196" s="2">
        <v>1</v>
      </c>
      <c r="G196" s="2">
        <v>0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2">
        <v>0</v>
      </c>
      <c r="X196" s="2">
        <v>0</v>
      </c>
      <c r="Y196" s="2">
        <v>17.5</v>
      </c>
      <c r="Z196" s="2">
        <v>22</v>
      </c>
      <c r="AA196" s="1">
        <v>5.2789999999999999</v>
      </c>
      <c r="AB196" s="2">
        <v>0.77</v>
      </c>
      <c r="AC196" s="2">
        <v>6</v>
      </c>
      <c r="AD196" s="2">
        <v>4</v>
      </c>
    </row>
    <row r="197" spans="1:30" x14ac:dyDescent="0.3">
      <c r="A197" s="2">
        <v>195</v>
      </c>
      <c r="B197" s="2">
        <v>2398320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0</v>
      </c>
      <c r="I197" s="2">
        <v>0</v>
      </c>
      <c r="J197" s="2">
        <v>0</v>
      </c>
      <c r="K197" s="2">
        <v>0</v>
      </c>
      <c r="L197" s="2">
        <v>0</v>
      </c>
      <c r="M197" s="2">
        <v>0</v>
      </c>
      <c r="N197" s="2">
        <v>0</v>
      </c>
      <c r="O197" s="2">
        <v>0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0</v>
      </c>
      <c r="W197" s="2">
        <v>0</v>
      </c>
      <c r="X197" s="2">
        <v>0</v>
      </c>
      <c r="Y197" s="2">
        <v>16.100000000000001</v>
      </c>
      <c r="Z197" s="2">
        <v>26.1</v>
      </c>
      <c r="AA197" s="2">
        <v>1.9</v>
      </c>
      <c r="AB197" s="2">
        <v>0.37</v>
      </c>
      <c r="AC197" s="2">
        <v>6.8</v>
      </c>
      <c r="AD197" s="2">
        <v>2</v>
      </c>
    </row>
    <row r="198" spans="1:30" x14ac:dyDescent="0.3">
      <c r="A198" s="2">
        <v>196</v>
      </c>
      <c r="B198" s="2">
        <v>625482</v>
      </c>
      <c r="C198" s="2">
        <v>0</v>
      </c>
      <c r="D198" s="2">
        <v>0</v>
      </c>
      <c r="E198" s="2">
        <v>1</v>
      </c>
      <c r="F198" s="2">
        <v>0</v>
      </c>
      <c r="G198" s="2">
        <v>1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2">
        <v>0</v>
      </c>
      <c r="X198" s="2">
        <v>0</v>
      </c>
      <c r="Y198" s="2">
        <v>17.399999999999999</v>
      </c>
      <c r="Z198" s="2">
        <v>26.3</v>
      </c>
      <c r="AA198" s="1">
        <v>5.2789999999999999</v>
      </c>
      <c r="AB198" s="2">
        <v>0.1</v>
      </c>
      <c r="AC198" s="2">
        <v>6.8</v>
      </c>
      <c r="AD198" s="2">
        <v>4</v>
      </c>
    </row>
    <row r="199" spans="1:30" x14ac:dyDescent="0.3">
      <c r="A199" s="2">
        <v>197</v>
      </c>
      <c r="B199" s="2">
        <v>976861</v>
      </c>
      <c r="C199" s="2">
        <v>0</v>
      </c>
      <c r="D199" s="2">
        <v>1</v>
      </c>
      <c r="E199" s="2">
        <v>0</v>
      </c>
      <c r="F199" s="2">
        <v>0</v>
      </c>
      <c r="G199" s="2">
        <v>0</v>
      </c>
      <c r="H199" s="2">
        <v>0</v>
      </c>
      <c r="I199" s="2">
        <v>0</v>
      </c>
      <c r="J199" s="2">
        <v>0</v>
      </c>
      <c r="K199" s="2">
        <v>0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0</v>
      </c>
      <c r="W199" s="2">
        <v>0</v>
      </c>
      <c r="X199" s="2">
        <v>0</v>
      </c>
      <c r="Y199" s="2">
        <v>16.8</v>
      </c>
      <c r="Z199" s="2">
        <v>25.3</v>
      </c>
      <c r="AA199" s="1">
        <v>5.2789999999999999</v>
      </c>
      <c r="AB199" s="2">
        <v>0.98</v>
      </c>
      <c r="AC199" s="2">
        <v>9.8000000000000007</v>
      </c>
      <c r="AD199" s="2">
        <v>4</v>
      </c>
    </row>
    <row r="200" spans="1:30" x14ac:dyDescent="0.3">
      <c r="A200" s="2">
        <v>198</v>
      </c>
      <c r="B200" s="2">
        <v>745065</v>
      </c>
      <c r="C200" s="2">
        <v>0</v>
      </c>
      <c r="D200" s="2">
        <v>0</v>
      </c>
      <c r="E200" s="2">
        <v>0</v>
      </c>
      <c r="F200" s="2">
        <v>0</v>
      </c>
      <c r="G200" s="2">
        <v>0</v>
      </c>
      <c r="H200" s="2">
        <v>0</v>
      </c>
      <c r="I200" s="2">
        <v>0</v>
      </c>
      <c r="J200" s="2">
        <v>0</v>
      </c>
      <c r="K200" s="2">
        <v>1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2">
        <v>0</v>
      </c>
      <c r="X200" s="2">
        <v>0</v>
      </c>
      <c r="Y200" s="1">
        <v>17.718</v>
      </c>
      <c r="Z200" s="1">
        <v>30.196999999999999</v>
      </c>
      <c r="AA200" s="1">
        <v>5.2789999999999999</v>
      </c>
      <c r="AB200" s="1">
        <v>1.3680000000000001</v>
      </c>
      <c r="AC200" s="2">
        <v>7.6</v>
      </c>
      <c r="AD200" s="2">
        <v>5</v>
      </c>
    </row>
    <row r="201" spans="1:30" x14ac:dyDescent="0.3">
      <c r="A201" s="2">
        <v>199</v>
      </c>
      <c r="B201" s="2">
        <v>129190</v>
      </c>
      <c r="C201" s="2">
        <v>0</v>
      </c>
      <c r="D201" s="2">
        <v>0</v>
      </c>
      <c r="E201" s="2">
        <v>1</v>
      </c>
      <c r="F201" s="2">
        <v>0</v>
      </c>
      <c r="G201" s="2">
        <v>0</v>
      </c>
      <c r="H201" s="2">
        <v>0</v>
      </c>
      <c r="I201" s="2">
        <v>0</v>
      </c>
      <c r="J201" s="2">
        <v>0</v>
      </c>
      <c r="K201" s="2">
        <v>0</v>
      </c>
      <c r="L201" s="2">
        <v>0</v>
      </c>
      <c r="M201" s="2">
        <v>0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0</v>
      </c>
      <c r="T201" s="2">
        <v>0</v>
      </c>
      <c r="U201" s="2">
        <v>0</v>
      </c>
      <c r="V201" s="2">
        <v>1</v>
      </c>
      <c r="W201" s="2">
        <v>0</v>
      </c>
      <c r="X201" s="2">
        <v>1</v>
      </c>
      <c r="Y201" s="2">
        <v>20.5</v>
      </c>
      <c r="Z201" s="2">
        <v>34.6</v>
      </c>
      <c r="AA201" s="1">
        <v>5.2789999999999999</v>
      </c>
      <c r="AB201" s="2">
        <v>0.6</v>
      </c>
      <c r="AC201" s="2">
        <v>2.8</v>
      </c>
      <c r="AD201" s="2">
        <v>3</v>
      </c>
    </row>
    <row r="202" spans="1:30" x14ac:dyDescent="0.3">
      <c r="A202" s="2">
        <v>200</v>
      </c>
      <c r="B202" s="2">
        <v>491167</v>
      </c>
      <c r="C202" s="2">
        <v>0</v>
      </c>
      <c r="D202" s="2">
        <v>1</v>
      </c>
      <c r="E202" s="2">
        <v>1</v>
      </c>
      <c r="F202" s="2">
        <v>0</v>
      </c>
      <c r="G202" s="2">
        <v>1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3">
        <v>1</v>
      </c>
      <c r="U202" s="2">
        <v>1</v>
      </c>
      <c r="V202" s="2">
        <v>0</v>
      </c>
      <c r="W202" s="2">
        <v>0</v>
      </c>
      <c r="X202" s="2">
        <v>0</v>
      </c>
      <c r="Y202" s="1">
        <v>17.718</v>
      </c>
      <c r="Z202" s="1">
        <v>30.196999999999999</v>
      </c>
      <c r="AA202" s="1">
        <v>5.2789999999999999</v>
      </c>
      <c r="AB202" s="1">
        <v>1.3680000000000001</v>
      </c>
      <c r="AC202" s="2">
        <v>2.7</v>
      </c>
      <c r="AD202" s="2">
        <v>4</v>
      </c>
    </row>
    <row r="203" spans="1:30" x14ac:dyDescent="0.3">
      <c r="A203" s="2">
        <v>201</v>
      </c>
      <c r="B203" s="2">
        <v>137231</v>
      </c>
      <c r="C203" s="2">
        <v>0</v>
      </c>
      <c r="D203" s="2">
        <v>1</v>
      </c>
      <c r="E203" s="2">
        <v>1</v>
      </c>
      <c r="F203" s="2">
        <v>0</v>
      </c>
      <c r="G203" s="2">
        <v>1</v>
      </c>
      <c r="H203" s="2">
        <v>0</v>
      </c>
      <c r="I203" s="2">
        <v>0</v>
      </c>
      <c r="J203" s="2">
        <v>0</v>
      </c>
      <c r="K203" s="2">
        <v>0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0</v>
      </c>
      <c r="W203" s="2">
        <v>0</v>
      </c>
      <c r="X203" s="2">
        <v>0</v>
      </c>
      <c r="Y203" s="2">
        <v>16.8</v>
      </c>
      <c r="Z203" s="2">
        <v>32.700000000000003</v>
      </c>
      <c r="AA203" s="1">
        <v>5.2789999999999999</v>
      </c>
      <c r="AB203" s="2">
        <v>0.2</v>
      </c>
      <c r="AC203" s="2">
        <v>3.8</v>
      </c>
      <c r="AD203" s="2">
        <v>3</v>
      </c>
    </row>
    <row r="204" spans="1:30" x14ac:dyDescent="0.3">
      <c r="A204" s="2">
        <v>202</v>
      </c>
      <c r="B204" s="2">
        <v>981087</v>
      </c>
      <c r="C204" s="2">
        <v>0</v>
      </c>
      <c r="D204" s="2">
        <v>1</v>
      </c>
      <c r="E204" s="2">
        <v>0</v>
      </c>
      <c r="F204" s="2">
        <v>0</v>
      </c>
      <c r="G204" s="2">
        <v>0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3">
        <v>1</v>
      </c>
      <c r="U204" s="2">
        <v>0</v>
      </c>
      <c r="V204" s="2">
        <v>0</v>
      </c>
      <c r="W204" s="2">
        <v>0</v>
      </c>
      <c r="X204" s="2">
        <v>0</v>
      </c>
      <c r="Y204" s="2">
        <v>17.100000000000001</v>
      </c>
      <c r="Z204" s="2">
        <v>26.9</v>
      </c>
      <c r="AA204" s="1">
        <v>5.2789999999999999</v>
      </c>
      <c r="AB204" s="2">
        <v>1.7</v>
      </c>
      <c r="AC204" s="2">
        <v>4.0999999999999996</v>
      </c>
      <c r="AD204" s="2">
        <v>4</v>
      </c>
    </row>
    <row r="205" spans="1:30" x14ac:dyDescent="0.3">
      <c r="A205" s="2">
        <v>203</v>
      </c>
      <c r="B205" s="2">
        <v>655394</v>
      </c>
      <c r="C205" s="2">
        <v>0</v>
      </c>
      <c r="D205" s="2">
        <v>0</v>
      </c>
      <c r="E205" s="2">
        <v>1</v>
      </c>
      <c r="F205" s="2">
        <v>0</v>
      </c>
      <c r="G205" s="2">
        <v>1</v>
      </c>
      <c r="H205" s="2">
        <v>0</v>
      </c>
      <c r="I205" s="2">
        <v>0</v>
      </c>
      <c r="J205" s="2">
        <v>0</v>
      </c>
      <c r="K205" s="2">
        <v>0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0</v>
      </c>
      <c r="W205" s="2">
        <v>0</v>
      </c>
      <c r="X205" s="2">
        <v>0</v>
      </c>
      <c r="Y205" s="2">
        <v>16.5</v>
      </c>
      <c r="Z205" s="2">
        <v>35.799999999999997</v>
      </c>
      <c r="AA205" s="2">
        <v>1.1000000000000001</v>
      </c>
      <c r="AB205" s="2">
        <v>0.01</v>
      </c>
      <c r="AC205" s="2">
        <v>6.1</v>
      </c>
      <c r="AD205" s="2">
        <v>3</v>
      </c>
    </row>
    <row r="206" spans="1:30" x14ac:dyDescent="0.3">
      <c r="A206" s="2">
        <v>204</v>
      </c>
      <c r="B206" s="2">
        <v>987135</v>
      </c>
      <c r="C206" s="2">
        <v>0</v>
      </c>
      <c r="D206" s="2">
        <v>0</v>
      </c>
      <c r="E206" s="2">
        <v>1</v>
      </c>
      <c r="F206" s="2">
        <v>0</v>
      </c>
      <c r="G206" s="2">
        <v>1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1</v>
      </c>
      <c r="W206" s="2">
        <v>0</v>
      </c>
      <c r="X206" s="2">
        <v>0</v>
      </c>
      <c r="Y206" s="2">
        <v>16.600000000000001</v>
      </c>
      <c r="Z206" s="2">
        <v>26.2</v>
      </c>
      <c r="AA206" s="1">
        <v>5.2789999999999999</v>
      </c>
      <c r="AB206" s="2">
        <v>6.02</v>
      </c>
      <c r="AC206" s="2">
        <v>6.1</v>
      </c>
      <c r="AD206" s="2">
        <v>5</v>
      </c>
    </row>
    <row r="207" spans="1:30" x14ac:dyDescent="0.3">
      <c r="A207" s="2">
        <v>205</v>
      </c>
      <c r="B207" s="2">
        <v>686638</v>
      </c>
      <c r="C207" s="2">
        <v>0</v>
      </c>
      <c r="D207" s="2">
        <v>0</v>
      </c>
      <c r="E207" s="2">
        <v>1</v>
      </c>
      <c r="F207" s="2">
        <v>0</v>
      </c>
      <c r="G207" s="2">
        <v>1</v>
      </c>
      <c r="H207" s="2">
        <v>0</v>
      </c>
      <c r="I207" s="2">
        <v>0</v>
      </c>
      <c r="J207" s="2">
        <v>0</v>
      </c>
      <c r="K207" s="2">
        <v>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1</v>
      </c>
      <c r="W207" s="2">
        <v>0</v>
      </c>
      <c r="X207" s="2">
        <v>0</v>
      </c>
      <c r="Y207" s="2">
        <v>20.8</v>
      </c>
      <c r="Z207" s="2">
        <v>29.3</v>
      </c>
      <c r="AA207" s="2">
        <v>1.2</v>
      </c>
      <c r="AB207" s="2">
        <v>0.44</v>
      </c>
      <c r="AC207" s="2">
        <v>5.0999999999999996</v>
      </c>
      <c r="AD207" s="2">
        <v>6</v>
      </c>
    </row>
    <row r="208" spans="1:30" x14ac:dyDescent="0.3">
      <c r="A208" s="2">
        <v>206</v>
      </c>
      <c r="B208" s="2">
        <v>2775197</v>
      </c>
      <c r="C208" s="2">
        <v>0</v>
      </c>
      <c r="D208" s="2">
        <v>0</v>
      </c>
      <c r="E208" s="2">
        <v>1</v>
      </c>
      <c r="F208" s="2">
        <v>0</v>
      </c>
      <c r="G208" s="2">
        <v>1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2">
        <v>0</v>
      </c>
      <c r="X208" s="2">
        <v>0</v>
      </c>
      <c r="Y208" s="1">
        <v>17.718</v>
      </c>
      <c r="Z208" s="1">
        <v>30.196999999999999</v>
      </c>
      <c r="AA208" s="1">
        <v>5.2789999999999999</v>
      </c>
      <c r="AB208" s="1">
        <v>1.3680000000000001</v>
      </c>
      <c r="AC208" s="2">
        <v>5.4</v>
      </c>
      <c r="AD208" s="2">
        <v>2</v>
      </c>
    </row>
    <row r="209" spans="1:30" x14ac:dyDescent="0.3">
      <c r="A209" s="2">
        <v>207</v>
      </c>
      <c r="B209" s="2">
        <v>2387548</v>
      </c>
      <c r="C209" s="2">
        <v>0</v>
      </c>
      <c r="D209" s="2">
        <v>1</v>
      </c>
      <c r="E209" s="2">
        <v>0</v>
      </c>
      <c r="F209" s="2">
        <v>1</v>
      </c>
      <c r="G209" s="2">
        <v>0</v>
      </c>
      <c r="H209" s="2">
        <v>0</v>
      </c>
      <c r="I209" s="2">
        <v>0</v>
      </c>
      <c r="J209" s="2">
        <v>0</v>
      </c>
      <c r="K209" s="2">
        <v>0</v>
      </c>
      <c r="L209" s="2">
        <v>0</v>
      </c>
      <c r="M209" s="2">
        <v>0</v>
      </c>
      <c r="N209" s="2">
        <v>0</v>
      </c>
      <c r="O209" s="2">
        <v>0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0</v>
      </c>
      <c r="W209" s="2">
        <v>0</v>
      </c>
      <c r="X209" s="2">
        <v>0</v>
      </c>
      <c r="Y209" s="1">
        <v>16.7</v>
      </c>
      <c r="Z209" s="2">
        <v>29.4</v>
      </c>
      <c r="AA209" s="2">
        <v>1.3</v>
      </c>
      <c r="AB209" s="2">
        <v>0.19</v>
      </c>
      <c r="AC209" s="2">
        <v>4.5</v>
      </c>
      <c r="AD209" s="2">
        <v>3</v>
      </c>
    </row>
    <row r="210" spans="1:30" x14ac:dyDescent="0.3">
      <c r="A210" s="2">
        <v>208</v>
      </c>
      <c r="B210" s="2">
        <v>1114580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2">
        <v>0</v>
      </c>
      <c r="X210" s="2">
        <v>0</v>
      </c>
      <c r="Y210" s="2">
        <v>16.399999999999999</v>
      </c>
      <c r="Z210" s="2">
        <v>24.2</v>
      </c>
      <c r="AA210" s="1">
        <v>5.2789999999999999</v>
      </c>
      <c r="AB210" s="2">
        <v>0.11</v>
      </c>
      <c r="AC210" s="2">
        <v>4.7</v>
      </c>
      <c r="AD210" s="2">
        <v>2</v>
      </c>
    </row>
    <row r="211" spans="1:30" x14ac:dyDescent="0.3">
      <c r="A211" s="2">
        <v>209</v>
      </c>
      <c r="B211" s="2">
        <v>711988</v>
      </c>
      <c r="C211" s="2">
        <v>0</v>
      </c>
      <c r="D211" s="2">
        <v>0</v>
      </c>
      <c r="E211" s="2">
        <v>1</v>
      </c>
      <c r="F211" s="2">
        <v>0</v>
      </c>
      <c r="G211" s="2">
        <v>0</v>
      </c>
      <c r="H211" s="2">
        <v>0</v>
      </c>
      <c r="I211" s="2">
        <v>0</v>
      </c>
      <c r="J211" s="2">
        <v>0</v>
      </c>
      <c r="K211" s="2">
        <v>0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3">
        <v>1</v>
      </c>
      <c r="U211" s="2">
        <v>0</v>
      </c>
      <c r="V211" s="2">
        <v>0</v>
      </c>
      <c r="W211" s="2">
        <v>0</v>
      </c>
      <c r="X211" s="2">
        <v>0</v>
      </c>
      <c r="Y211" s="2">
        <v>20.5</v>
      </c>
      <c r="Z211" s="2">
        <v>28.5</v>
      </c>
      <c r="AA211" s="1">
        <v>5.2789999999999999</v>
      </c>
      <c r="AB211" s="2">
        <v>0.24</v>
      </c>
      <c r="AC211" s="2">
        <v>4.4000000000000004</v>
      </c>
      <c r="AD211" s="2">
        <v>2</v>
      </c>
    </row>
    <row r="212" spans="1:30" x14ac:dyDescent="0.3">
      <c r="A212" s="2">
        <v>210</v>
      </c>
      <c r="B212" s="2">
        <v>1927833</v>
      </c>
      <c r="C212" s="2">
        <v>0</v>
      </c>
      <c r="D212" s="2">
        <v>1</v>
      </c>
      <c r="E212" s="2">
        <v>1</v>
      </c>
      <c r="F212" s="2">
        <v>0</v>
      </c>
      <c r="G212" s="2">
        <v>1</v>
      </c>
      <c r="H212" s="2">
        <v>0</v>
      </c>
      <c r="I212" s="2">
        <v>0</v>
      </c>
      <c r="J212" s="2">
        <v>0</v>
      </c>
      <c r="K212" s="2">
        <v>0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0</v>
      </c>
      <c r="X212" s="2">
        <v>0</v>
      </c>
      <c r="Y212" s="2">
        <v>21.4</v>
      </c>
      <c r="Z212" s="2">
        <v>30.3</v>
      </c>
      <c r="AA212" s="1">
        <v>5.2789999999999999</v>
      </c>
      <c r="AB212" s="2">
        <v>0.1</v>
      </c>
      <c r="AC212" s="2">
        <v>4.9000000000000004</v>
      </c>
      <c r="AD212" s="2">
        <v>3</v>
      </c>
    </row>
    <row r="213" spans="1:30" x14ac:dyDescent="0.3">
      <c r="A213" s="2">
        <v>211</v>
      </c>
      <c r="B213" s="2">
        <v>1087765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2">
        <v>0</v>
      </c>
      <c r="I213" s="2">
        <v>0</v>
      </c>
      <c r="J213" s="2">
        <v>0</v>
      </c>
      <c r="K213" s="2">
        <v>0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0</v>
      </c>
      <c r="W213" s="2">
        <v>0</v>
      </c>
      <c r="X213" s="2">
        <v>1</v>
      </c>
      <c r="Y213" s="2">
        <v>18.2</v>
      </c>
      <c r="Z213" s="2">
        <v>32.799999999999997</v>
      </c>
      <c r="AA213" s="1">
        <v>5.2789999999999999</v>
      </c>
      <c r="AB213" s="2">
        <v>0.85</v>
      </c>
      <c r="AC213" s="2">
        <v>3.2</v>
      </c>
      <c r="AD213" s="2">
        <v>3</v>
      </c>
    </row>
    <row r="214" spans="1:30" x14ac:dyDescent="0.3">
      <c r="A214" s="2">
        <v>212</v>
      </c>
      <c r="B214" s="2">
        <v>1175333</v>
      </c>
      <c r="C214" s="2">
        <v>0</v>
      </c>
      <c r="D214" s="2">
        <v>1</v>
      </c>
      <c r="E214" s="2">
        <v>0</v>
      </c>
      <c r="F214" s="2">
        <v>0</v>
      </c>
      <c r="G214" s="2">
        <v>0</v>
      </c>
      <c r="H214" s="2">
        <v>0</v>
      </c>
      <c r="I214" s="2">
        <v>0</v>
      </c>
      <c r="J214" s="2">
        <v>0</v>
      </c>
      <c r="K214" s="2">
        <v>0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0</v>
      </c>
      <c r="W214" s="2">
        <v>0</v>
      </c>
      <c r="X214" s="2">
        <v>1</v>
      </c>
      <c r="Y214" s="1">
        <v>17.718</v>
      </c>
      <c r="Z214" s="1">
        <v>30.196999999999999</v>
      </c>
      <c r="AA214" s="1">
        <v>5.2789999999999999</v>
      </c>
      <c r="AB214" s="1">
        <v>1.3680000000000001</v>
      </c>
      <c r="AC214" s="2">
        <v>6</v>
      </c>
      <c r="AD214" s="2">
        <v>3</v>
      </c>
    </row>
    <row r="215" spans="1:30" x14ac:dyDescent="0.3">
      <c r="A215" s="2">
        <v>213</v>
      </c>
      <c r="B215" s="2">
        <v>1321164</v>
      </c>
      <c r="C215" s="2">
        <v>0</v>
      </c>
      <c r="D215" s="2">
        <v>0</v>
      </c>
      <c r="E215" s="2">
        <v>1</v>
      </c>
      <c r="F215" s="2">
        <v>0</v>
      </c>
      <c r="G215" s="2">
        <v>1</v>
      </c>
      <c r="H215" s="2">
        <v>0</v>
      </c>
      <c r="I215" s="2">
        <v>0</v>
      </c>
      <c r="J215" s="2">
        <v>0</v>
      </c>
      <c r="K215" s="2">
        <v>0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0</v>
      </c>
      <c r="R215" s="2">
        <v>0</v>
      </c>
      <c r="S215" s="2">
        <v>0</v>
      </c>
      <c r="T215" s="2">
        <v>0</v>
      </c>
      <c r="U215" s="2">
        <v>0</v>
      </c>
      <c r="V215" s="2">
        <v>0</v>
      </c>
      <c r="W215" s="2">
        <v>0</v>
      </c>
      <c r="X215" s="2">
        <v>1</v>
      </c>
      <c r="Y215" s="1">
        <v>17.718</v>
      </c>
      <c r="Z215" s="2">
        <v>28.5</v>
      </c>
      <c r="AA215" s="1">
        <v>5.2789999999999999</v>
      </c>
      <c r="AB215" s="1">
        <v>1.3680000000000001</v>
      </c>
      <c r="AC215" s="2">
        <v>4.8</v>
      </c>
      <c r="AD215" s="2">
        <v>4</v>
      </c>
    </row>
    <row r="216" spans="1:30" x14ac:dyDescent="0.3">
      <c r="A216" s="2">
        <v>214</v>
      </c>
      <c r="B216" s="2">
        <v>2240725</v>
      </c>
      <c r="C216" s="2">
        <v>0</v>
      </c>
      <c r="D216" s="2">
        <v>0</v>
      </c>
      <c r="E216" s="2">
        <v>1</v>
      </c>
      <c r="F216" s="2">
        <v>0</v>
      </c>
      <c r="G216" s="2">
        <v>1</v>
      </c>
      <c r="H216" s="2">
        <v>0</v>
      </c>
      <c r="I216" s="2">
        <v>0</v>
      </c>
      <c r="J216" s="2">
        <v>0</v>
      </c>
      <c r="K216" s="2">
        <v>0</v>
      </c>
      <c r="L216" s="2">
        <v>0</v>
      </c>
      <c r="M216" s="2">
        <v>0</v>
      </c>
      <c r="N216" s="2">
        <v>0</v>
      </c>
      <c r="O216" s="2">
        <v>0</v>
      </c>
      <c r="P216" s="2">
        <v>0</v>
      </c>
      <c r="Q216" s="2">
        <v>0</v>
      </c>
      <c r="R216" s="2">
        <v>0</v>
      </c>
      <c r="S216" s="2">
        <v>0</v>
      </c>
      <c r="T216" s="3">
        <v>1</v>
      </c>
      <c r="U216" s="2">
        <v>0</v>
      </c>
      <c r="V216" s="2">
        <v>0</v>
      </c>
      <c r="W216" s="2">
        <v>0</v>
      </c>
      <c r="X216" s="2">
        <v>0</v>
      </c>
      <c r="Y216" s="1">
        <v>17.718</v>
      </c>
      <c r="Z216" s="2">
        <v>27.2</v>
      </c>
      <c r="AA216" s="1">
        <v>5.2789999999999999</v>
      </c>
      <c r="AB216" s="1">
        <v>1.3680000000000001</v>
      </c>
      <c r="AC216" s="2">
        <v>3.2</v>
      </c>
      <c r="AD216" s="2">
        <v>5</v>
      </c>
    </row>
    <row r="217" spans="1:30" x14ac:dyDescent="0.3">
      <c r="A217" s="2">
        <v>215</v>
      </c>
      <c r="B217" s="2">
        <v>695821</v>
      </c>
      <c r="C217" s="2">
        <v>0</v>
      </c>
      <c r="D217" s="2">
        <v>1</v>
      </c>
      <c r="E217" s="2">
        <v>1</v>
      </c>
      <c r="F217" s="2">
        <v>0</v>
      </c>
      <c r="G217" s="2">
        <v>1</v>
      </c>
      <c r="H217" s="2">
        <v>0</v>
      </c>
      <c r="I217" s="2">
        <v>0</v>
      </c>
      <c r="J217" s="2">
        <v>0</v>
      </c>
      <c r="K217" s="2">
        <v>0</v>
      </c>
      <c r="L217" s="2">
        <v>0</v>
      </c>
      <c r="M217" s="2">
        <v>1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3">
        <v>1</v>
      </c>
      <c r="U217" s="2">
        <v>0</v>
      </c>
      <c r="V217" s="2">
        <v>0</v>
      </c>
      <c r="W217" s="2">
        <v>0</v>
      </c>
      <c r="X217" s="2">
        <v>0</v>
      </c>
      <c r="Y217" s="2">
        <v>18.2</v>
      </c>
      <c r="Z217" s="2">
        <v>27.8</v>
      </c>
      <c r="AA217" s="2">
        <v>1.3</v>
      </c>
      <c r="AB217" s="2">
        <v>0.19</v>
      </c>
      <c r="AC217" s="2">
        <v>5.5</v>
      </c>
      <c r="AD217" s="2">
        <v>2</v>
      </c>
    </row>
    <row r="218" spans="1:30" x14ac:dyDescent="0.3">
      <c r="A218" s="2">
        <v>216</v>
      </c>
      <c r="B218" s="2">
        <v>138675</v>
      </c>
      <c r="C218" s="2">
        <v>0</v>
      </c>
      <c r="D218" s="2">
        <v>0</v>
      </c>
      <c r="E218" s="2">
        <v>1</v>
      </c>
      <c r="F218" s="2">
        <v>0</v>
      </c>
      <c r="G218" s="2">
        <v>1</v>
      </c>
      <c r="H218" s="2">
        <v>0</v>
      </c>
      <c r="I218" s="2">
        <v>0</v>
      </c>
      <c r="J218" s="2">
        <v>0</v>
      </c>
      <c r="K218" s="2">
        <v>0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1</v>
      </c>
      <c r="V218" s="2">
        <v>0</v>
      </c>
      <c r="W218" s="2">
        <v>0</v>
      </c>
      <c r="X218" s="2">
        <v>0</v>
      </c>
      <c r="Y218" s="2">
        <v>17.7</v>
      </c>
      <c r="Z218" s="2">
        <v>29.2</v>
      </c>
      <c r="AA218" s="2">
        <v>2.1</v>
      </c>
      <c r="AB218" s="2">
        <v>0.41</v>
      </c>
      <c r="AC218" s="2">
        <v>5.9</v>
      </c>
      <c r="AD218" s="2">
        <v>3</v>
      </c>
    </row>
    <row r="219" spans="1:30" x14ac:dyDescent="0.3">
      <c r="A219" s="2">
        <v>217</v>
      </c>
      <c r="B219" s="2">
        <v>1605145</v>
      </c>
      <c r="C219" s="2">
        <v>0</v>
      </c>
      <c r="D219" s="2">
        <v>1</v>
      </c>
      <c r="E219" s="2">
        <v>0</v>
      </c>
      <c r="F219" s="2">
        <v>0</v>
      </c>
      <c r="G219" s="2">
        <v>0</v>
      </c>
      <c r="H219" s="2">
        <v>0</v>
      </c>
      <c r="I219" s="2">
        <v>0</v>
      </c>
      <c r="J219" s="2">
        <v>0</v>
      </c>
      <c r="K219" s="2">
        <v>0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3">
        <v>1</v>
      </c>
      <c r="U219" s="2">
        <v>0</v>
      </c>
      <c r="V219" s="2">
        <v>0</v>
      </c>
      <c r="W219" s="2">
        <v>0</v>
      </c>
      <c r="X219" s="2">
        <v>0</v>
      </c>
      <c r="Y219" s="1">
        <v>17.718</v>
      </c>
      <c r="Z219" s="1">
        <v>30.196999999999999</v>
      </c>
      <c r="AA219" s="1">
        <v>5.2789999999999999</v>
      </c>
      <c r="AB219" s="1">
        <v>1.3680000000000001</v>
      </c>
      <c r="AC219" s="2">
        <v>5.8</v>
      </c>
      <c r="AD219" s="2">
        <v>4</v>
      </c>
    </row>
    <row r="220" spans="1:30" x14ac:dyDescent="0.3">
      <c r="A220" s="2">
        <v>218</v>
      </c>
      <c r="B220" s="2">
        <v>2177092</v>
      </c>
      <c r="C220" s="2">
        <v>0</v>
      </c>
      <c r="D220" s="2">
        <v>1</v>
      </c>
      <c r="E220" s="2">
        <v>0</v>
      </c>
      <c r="F220" s="2">
        <v>0</v>
      </c>
      <c r="G220" s="2">
        <v>0</v>
      </c>
      <c r="H220" s="2">
        <v>0</v>
      </c>
      <c r="I220" s="2">
        <v>0</v>
      </c>
      <c r="J220" s="2">
        <v>0</v>
      </c>
      <c r="K220" s="2">
        <v>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16.5</v>
      </c>
      <c r="Z220" s="2">
        <v>30.1</v>
      </c>
      <c r="AA220" s="1">
        <v>5.2789999999999999</v>
      </c>
      <c r="AB220" s="2">
        <v>0.15</v>
      </c>
      <c r="AC220" s="2">
        <v>6.2</v>
      </c>
      <c r="AD220" s="2">
        <v>3</v>
      </c>
    </row>
    <row r="221" spans="1:30" x14ac:dyDescent="0.3">
      <c r="A221" s="2">
        <v>219</v>
      </c>
      <c r="B221" s="2">
        <v>1205721</v>
      </c>
      <c r="C221" s="2">
        <v>0</v>
      </c>
      <c r="D221" s="2">
        <v>1</v>
      </c>
      <c r="E221" s="2">
        <v>1</v>
      </c>
      <c r="F221" s="2">
        <v>0</v>
      </c>
      <c r="G221" s="2">
        <v>0</v>
      </c>
      <c r="H221" s="2">
        <v>0</v>
      </c>
      <c r="I221" s="2">
        <v>0</v>
      </c>
      <c r="J221" s="2">
        <v>0</v>
      </c>
      <c r="K221" s="2">
        <v>0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0</v>
      </c>
      <c r="W221" s="2">
        <v>0</v>
      </c>
      <c r="X221" s="2">
        <v>0</v>
      </c>
      <c r="Y221" s="2">
        <v>18.100000000000001</v>
      </c>
      <c r="Z221" s="2">
        <v>47.7</v>
      </c>
      <c r="AA221" s="1">
        <v>5.2789999999999999</v>
      </c>
      <c r="AB221" s="2">
        <v>0.16</v>
      </c>
      <c r="AC221" s="2">
        <v>5.4</v>
      </c>
      <c r="AD221" s="2">
        <v>4</v>
      </c>
    </row>
    <row r="222" spans="1:30" x14ac:dyDescent="0.3">
      <c r="A222" s="2">
        <v>220</v>
      </c>
      <c r="B222" s="2">
        <v>1974356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2">
        <v>0</v>
      </c>
      <c r="I222" s="2">
        <v>0</v>
      </c>
      <c r="J222" s="2">
        <v>0</v>
      </c>
      <c r="K222" s="2">
        <v>0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0</v>
      </c>
      <c r="X222" s="2">
        <v>1</v>
      </c>
      <c r="Y222" s="2">
        <v>17.3</v>
      </c>
      <c r="Z222" s="2">
        <v>31.4</v>
      </c>
      <c r="AA222" s="1">
        <v>5.2789999999999999</v>
      </c>
      <c r="AB222" s="2">
        <v>0.19</v>
      </c>
      <c r="AC222" s="2">
        <v>6.1</v>
      </c>
      <c r="AD222" s="2">
        <v>2</v>
      </c>
    </row>
    <row r="223" spans="1:30" x14ac:dyDescent="0.3">
      <c r="A223" s="2">
        <v>221</v>
      </c>
      <c r="B223" s="2">
        <v>1515686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2">
        <v>0</v>
      </c>
      <c r="I223" s="2">
        <v>0</v>
      </c>
      <c r="J223" s="2">
        <v>0</v>
      </c>
      <c r="K223" s="2">
        <v>0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0</v>
      </c>
      <c r="V223" s="2">
        <v>0</v>
      </c>
      <c r="W223" s="2">
        <v>0</v>
      </c>
      <c r="X223" s="2">
        <v>0</v>
      </c>
      <c r="Y223" s="2">
        <v>20.8</v>
      </c>
      <c r="Z223" s="2">
        <v>25.5</v>
      </c>
      <c r="AA223" s="1">
        <v>5.2789999999999999</v>
      </c>
      <c r="AB223" s="2">
        <v>0.15</v>
      </c>
      <c r="AC223" s="2">
        <v>6.2</v>
      </c>
      <c r="AD223" s="2">
        <v>3</v>
      </c>
    </row>
    <row r="224" spans="1:30" x14ac:dyDescent="0.3">
      <c r="A224" s="2">
        <v>222</v>
      </c>
      <c r="B224" s="2">
        <v>2319759</v>
      </c>
      <c r="C224" s="2">
        <v>0</v>
      </c>
      <c r="D224" s="2">
        <v>1</v>
      </c>
      <c r="E224" s="2">
        <v>1</v>
      </c>
      <c r="F224" s="2">
        <v>0</v>
      </c>
      <c r="G224" s="2">
        <v>1</v>
      </c>
      <c r="H224" s="2">
        <v>0</v>
      </c>
      <c r="I224" s="2">
        <v>0</v>
      </c>
      <c r="J224" s="2">
        <v>0</v>
      </c>
      <c r="K224" s="2">
        <v>0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0</v>
      </c>
      <c r="V224" s="2">
        <v>0</v>
      </c>
      <c r="W224" s="2">
        <v>0</v>
      </c>
      <c r="X224" s="2">
        <v>0</v>
      </c>
      <c r="Y224" s="2">
        <v>16.7</v>
      </c>
      <c r="Z224" s="2">
        <v>23.7</v>
      </c>
      <c r="AA224" s="2">
        <v>0.8</v>
      </c>
      <c r="AB224" s="2">
        <v>0.21</v>
      </c>
      <c r="AC224" s="2">
        <v>7.3</v>
      </c>
      <c r="AD224" s="2">
        <v>2</v>
      </c>
    </row>
    <row r="225" spans="1:30" x14ac:dyDescent="0.3">
      <c r="A225" s="2">
        <v>223</v>
      </c>
      <c r="B225" s="2">
        <v>1470353</v>
      </c>
      <c r="C225" s="2">
        <v>0</v>
      </c>
      <c r="D225" s="2">
        <v>0</v>
      </c>
      <c r="E225" s="2">
        <v>1</v>
      </c>
      <c r="F225" s="2">
        <v>0</v>
      </c>
      <c r="G225" s="2">
        <v>1</v>
      </c>
      <c r="H225" s="2">
        <v>0</v>
      </c>
      <c r="I225" s="2">
        <v>0</v>
      </c>
      <c r="J225" s="2">
        <v>0</v>
      </c>
      <c r="K225" s="2">
        <v>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0</v>
      </c>
      <c r="W225" s="2">
        <v>0</v>
      </c>
      <c r="X225" s="2">
        <v>0</v>
      </c>
      <c r="Y225" s="1">
        <v>17.718</v>
      </c>
      <c r="Z225" s="1">
        <v>30.196999999999999</v>
      </c>
      <c r="AA225" s="1">
        <v>5.2789999999999999</v>
      </c>
      <c r="AB225" s="1">
        <v>1.3680000000000001</v>
      </c>
      <c r="AC225" s="2">
        <v>5.0999999999999996</v>
      </c>
      <c r="AD225" s="2">
        <v>5</v>
      </c>
    </row>
    <row r="226" spans="1:30" x14ac:dyDescent="0.3">
      <c r="A226" s="2">
        <v>224</v>
      </c>
      <c r="B226" s="2">
        <v>1491524</v>
      </c>
      <c r="C226" s="2">
        <v>0</v>
      </c>
      <c r="D226" s="2">
        <v>1</v>
      </c>
      <c r="E226" s="2">
        <v>0</v>
      </c>
      <c r="F226" s="2">
        <v>0</v>
      </c>
      <c r="G226" s="2">
        <v>0</v>
      </c>
      <c r="H226" s="2">
        <v>0</v>
      </c>
      <c r="I226" s="2">
        <v>0</v>
      </c>
      <c r="J226" s="2">
        <v>0</v>
      </c>
      <c r="K226" s="2">
        <v>0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0</v>
      </c>
      <c r="V226" s="2">
        <v>0</v>
      </c>
      <c r="W226" s="2">
        <v>0</v>
      </c>
      <c r="X226" s="2">
        <v>0</v>
      </c>
      <c r="Y226" s="2">
        <v>19.8</v>
      </c>
      <c r="Z226" s="2">
        <v>31.1</v>
      </c>
      <c r="AA226" s="1">
        <v>5.2789999999999999</v>
      </c>
      <c r="AB226" s="2">
        <v>0.28999999999999998</v>
      </c>
      <c r="AC226" s="2">
        <v>2.2000000000000002</v>
      </c>
      <c r="AD226" s="2">
        <v>3</v>
      </c>
    </row>
    <row r="227" spans="1:30" x14ac:dyDescent="0.3">
      <c r="A227" s="2">
        <v>225</v>
      </c>
      <c r="B227" s="2">
        <v>549268</v>
      </c>
      <c r="C227" s="2">
        <v>0</v>
      </c>
      <c r="D227" s="2">
        <v>1</v>
      </c>
      <c r="E227" s="2">
        <v>1</v>
      </c>
      <c r="F227" s="2">
        <v>0</v>
      </c>
      <c r="G227" s="2">
        <v>1</v>
      </c>
      <c r="H227" s="2">
        <v>0</v>
      </c>
      <c r="I227" s="2">
        <v>0</v>
      </c>
      <c r="J227" s="2">
        <v>0</v>
      </c>
      <c r="K227" s="2">
        <v>0</v>
      </c>
      <c r="L227" s="2">
        <v>0</v>
      </c>
      <c r="M227" s="2">
        <v>0</v>
      </c>
      <c r="N227" s="2">
        <v>0</v>
      </c>
      <c r="O227" s="2">
        <v>0</v>
      </c>
      <c r="P227" s="2">
        <v>0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0</v>
      </c>
      <c r="W227" s="2">
        <v>0</v>
      </c>
      <c r="X227" s="2">
        <v>0</v>
      </c>
      <c r="Y227" s="2">
        <v>20.7</v>
      </c>
      <c r="Z227" s="2">
        <v>26.5</v>
      </c>
      <c r="AA227" s="1">
        <v>5.2789999999999999</v>
      </c>
      <c r="AB227" s="2">
        <v>0.37</v>
      </c>
      <c r="AC227" s="2">
        <v>9.6</v>
      </c>
      <c r="AD227" s="2">
        <v>2</v>
      </c>
    </row>
    <row r="228" spans="1:30" x14ac:dyDescent="0.3">
      <c r="A228" s="2">
        <v>226</v>
      </c>
      <c r="B228" s="2">
        <v>1567775</v>
      </c>
      <c r="C228" s="2">
        <v>0</v>
      </c>
      <c r="D228" s="2">
        <v>1</v>
      </c>
      <c r="E228" s="2">
        <v>1</v>
      </c>
      <c r="F228" s="2">
        <v>0</v>
      </c>
      <c r="G228" s="2">
        <v>0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2">
        <v>0</v>
      </c>
      <c r="X228" s="2">
        <v>0</v>
      </c>
      <c r="Y228" s="2">
        <v>19</v>
      </c>
      <c r="Z228" s="2">
        <v>76.2</v>
      </c>
      <c r="AA228" s="1">
        <v>5.2789999999999999</v>
      </c>
      <c r="AB228" s="2">
        <v>4.5599999999999996</v>
      </c>
      <c r="AC228" s="2">
        <v>12.6</v>
      </c>
      <c r="AD228" s="2">
        <v>3</v>
      </c>
    </row>
    <row r="229" spans="1:30" x14ac:dyDescent="0.3">
      <c r="A229" s="2">
        <v>227</v>
      </c>
      <c r="B229" s="2">
        <v>1567934</v>
      </c>
      <c r="C229" s="2">
        <v>0</v>
      </c>
      <c r="D229" s="2">
        <v>1</v>
      </c>
      <c r="E229" s="2">
        <v>1</v>
      </c>
      <c r="F229" s="2">
        <v>0</v>
      </c>
      <c r="G229" s="2">
        <v>0</v>
      </c>
      <c r="H229" s="2">
        <v>0</v>
      </c>
      <c r="I229" s="2">
        <v>0</v>
      </c>
      <c r="J229" s="2">
        <v>0</v>
      </c>
      <c r="K229" s="2">
        <v>0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0</v>
      </c>
      <c r="W229" s="2">
        <v>0</v>
      </c>
      <c r="X229" s="2">
        <v>0</v>
      </c>
      <c r="Y229" s="1">
        <v>17.718</v>
      </c>
      <c r="Z229" s="1">
        <v>30.196999999999999</v>
      </c>
      <c r="AA229" s="1">
        <v>5.2789999999999999</v>
      </c>
      <c r="AB229" s="1">
        <v>1.3680000000000001</v>
      </c>
      <c r="AC229" s="2">
        <v>4.5999999999999996</v>
      </c>
      <c r="AD229" s="2">
        <v>1</v>
      </c>
    </row>
    <row r="230" spans="1:30" x14ac:dyDescent="0.3">
      <c r="A230" s="2">
        <v>228</v>
      </c>
      <c r="B230" s="2">
        <v>1611933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2">
        <v>0</v>
      </c>
      <c r="X230" s="2">
        <v>0</v>
      </c>
      <c r="Y230" s="2">
        <v>17.600000000000001</v>
      </c>
      <c r="Z230" s="2">
        <v>25.1</v>
      </c>
      <c r="AA230" s="1">
        <v>5.2789999999999999</v>
      </c>
      <c r="AB230" s="2">
        <v>0.75</v>
      </c>
      <c r="AC230" s="2">
        <v>10</v>
      </c>
      <c r="AD230" s="2">
        <v>4</v>
      </c>
    </row>
    <row r="231" spans="1:30" x14ac:dyDescent="0.3">
      <c r="A231" s="2">
        <v>229</v>
      </c>
      <c r="B231" s="2">
        <v>2616316</v>
      </c>
      <c r="C231" s="2">
        <v>0</v>
      </c>
      <c r="D231" s="2">
        <v>0</v>
      </c>
      <c r="E231" s="2">
        <v>0</v>
      </c>
      <c r="F231" s="2">
        <v>1</v>
      </c>
      <c r="G231" s="2">
        <v>0</v>
      </c>
      <c r="H231" s="2">
        <v>0</v>
      </c>
      <c r="I231" s="2">
        <v>0</v>
      </c>
      <c r="J231" s="2">
        <v>0</v>
      </c>
      <c r="K231" s="2">
        <v>0</v>
      </c>
      <c r="L231" s="2">
        <v>0</v>
      </c>
      <c r="M231" s="2">
        <v>0</v>
      </c>
      <c r="N231" s="2">
        <v>0</v>
      </c>
      <c r="O231" s="2">
        <v>0</v>
      </c>
      <c r="P231" s="2">
        <v>0</v>
      </c>
      <c r="Q231" s="2">
        <v>0</v>
      </c>
      <c r="R231" s="2">
        <v>0</v>
      </c>
      <c r="S231" s="2">
        <v>0</v>
      </c>
      <c r="T231" s="2">
        <v>0</v>
      </c>
      <c r="U231" s="2">
        <v>0</v>
      </c>
      <c r="V231" s="2">
        <v>0</v>
      </c>
      <c r="W231" s="2">
        <v>0</v>
      </c>
      <c r="X231" s="2">
        <v>0</v>
      </c>
      <c r="Y231" s="2">
        <v>19</v>
      </c>
      <c r="Z231" s="2">
        <v>32.4</v>
      </c>
      <c r="AA231" s="2">
        <v>1.6</v>
      </c>
      <c r="AB231" s="2">
        <v>0.11</v>
      </c>
      <c r="AC231" s="2">
        <v>5.7</v>
      </c>
      <c r="AD231" s="2">
        <v>5</v>
      </c>
    </row>
    <row r="232" spans="1:30" x14ac:dyDescent="0.3">
      <c r="A232" s="2">
        <v>230</v>
      </c>
      <c r="B232" s="2">
        <v>1597542</v>
      </c>
      <c r="C232" s="2">
        <v>0</v>
      </c>
      <c r="D232" s="2">
        <v>1</v>
      </c>
      <c r="E232" s="2">
        <v>0</v>
      </c>
      <c r="F232" s="2">
        <v>0</v>
      </c>
      <c r="G232" s="2">
        <v>0</v>
      </c>
      <c r="H232" s="2">
        <v>0</v>
      </c>
      <c r="I232" s="2">
        <v>0</v>
      </c>
      <c r="J232" s="2">
        <v>0</v>
      </c>
      <c r="K232" s="2">
        <v>0</v>
      </c>
      <c r="L232" s="2">
        <v>0</v>
      </c>
      <c r="M232" s="2">
        <v>0</v>
      </c>
      <c r="N232" s="2">
        <v>0</v>
      </c>
      <c r="O232" s="2">
        <v>0</v>
      </c>
      <c r="P232" s="2">
        <v>0</v>
      </c>
      <c r="Q232" s="2">
        <v>0</v>
      </c>
      <c r="R232" s="2">
        <v>0</v>
      </c>
      <c r="S232" s="2">
        <v>0</v>
      </c>
      <c r="T232" s="3">
        <v>1</v>
      </c>
      <c r="U232" s="2">
        <v>0</v>
      </c>
      <c r="V232" s="2">
        <v>0</v>
      </c>
      <c r="W232" s="2">
        <v>0</v>
      </c>
      <c r="X232" s="2">
        <v>0</v>
      </c>
      <c r="Y232" s="2">
        <v>19.100000000000001</v>
      </c>
      <c r="Z232" s="2">
        <v>25.2</v>
      </c>
      <c r="AA232" s="1">
        <v>5.2789999999999999</v>
      </c>
      <c r="AB232" s="2">
        <v>0.37</v>
      </c>
      <c r="AC232" s="2">
        <v>3.7</v>
      </c>
      <c r="AD232" s="2">
        <v>2</v>
      </c>
    </row>
    <row r="233" spans="1:30" x14ac:dyDescent="0.3">
      <c r="A233" s="2">
        <v>231</v>
      </c>
      <c r="B233" s="2">
        <v>1474870</v>
      </c>
      <c r="C233" s="2">
        <v>0</v>
      </c>
      <c r="D233" s="2">
        <v>0</v>
      </c>
      <c r="E233" s="2">
        <v>0</v>
      </c>
      <c r="F233" s="2">
        <v>0</v>
      </c>
      <c r="G233" s="2">
        <v>1</v>
      </c>
      <c r="H233" s="2">
        <v>0</v>
      </c>
      <c r="I233" s="2">
        <v>0</v>
      </c>
      <c r="J233" s="2">
        <v>0</v>
      </c>
      <c r="K233" s="2">
        <v>0</v>
      </c>
      <c r="L233" s="2">
        <v>0</v>
      </c>
      <c r="M233" s="2">
        <v>0</v>
      </c>
      <c r="N233" s="2">
        <v>0</v>
      </c>
      <c r="O233" s="2">
        <v>0</v>
      </c>
      <c r="P233" s="2">
        <v>0</v>
      </c>
      <c r="Q233" s="2">
        <v>0</v>
      </c>
      <c r="R233" s="2">
        <v>0</v>
      </c>
      <c r="S233" s="2">
        <v>0</v>
      </c>
      <c r="T233" s="2">
        <v>0</v>
      </c>
      <c r="U233" s="2">
        <v>0</v>
      </c>
      <c r="V233" s="2">
        <v>0</v>
      </c>
      <c r="W233" s="2">
        <v>0</v>
      </c>
      <c r="X233" s="2">
        <v>0</v>
      </c>
      <c r="Y233" s="2">
        <v>19.899999999999999</v>
      </c>
      <c r="Z233" s="2">
        <v>21.1</v>
      </c>
      <c r="AA233" s="1">
        <v>5.2789999999999999</v>
      </c>
      <c r="AB233" s="2">
        <v>0.1</v>
      </c>
      <c r="AC233" s="2">
        <v>5.8</v>
      </c>
      <c r="AD233" s="2">
        <v>3</v>
      </c>
    </row>
    <row r="234" spans="1:30" x14ac:dyDescent="0.3">
      <c r="A234" s="2">
        <v>232</v>
      </c>
      <c r="B234" s="2">
        <v>1360632</v>
      </c>
      <c r="C234" s="2">
        <v>0</v>
      </c>
      <c r="D234" s="2">
        <v>1</v>
      </c>
      <c r="E234" s="2">
        <v>1</v>
      </c>
      <c r="F234" s="2">
        <v>0</v>
      </c>
      <c r="G234" s="2">
        <v>0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2">
        <v>0</v>
      </c>
      <c r="X234" s="2">
        <v>0</v>
      </c>
      <c r="Y234" s="2">
        <v>18.7</v>
      </c>
      <c r="Z234" s="2">
        <v>34.5</v>
      </c>
      <c r="AA234" s="1">
        <v>5.2789999999999999</v>
      </c>
      <c r="AB234" s="2">
        <v>0.23</v>
      </c>
      <c r="AC234" s="2">
        <v>4.4000000000000004</v>
      </c>
      <c r="AD234" s="2">
        <v>2</v>
      </c>
    </row>
    <row r="235" spans="1:30" x14ac:dyDescent="0.3">
      <c r="A235" s="2">
        <v>233</v>
      </c>
      <c r="B235" s="2">
        <v>2060023</v>
      </c>
      <c r="C235" s="2">
        <v>0</v>
      </c>
      <c r="D235" s="2">
        <v>1</v>
      </c>
      <c r="E235" s="2">
        <v>1</v>
      </c>
      <c r="F235" s="2">
        <v>0</v>
      </c>
      <c r="G235" s="2">
        <v>1</v>
      </c>
      <c r="H235" s="2">
        <v>0</v>
      </c>
      <c r="I235" s="2">
        <v>0</v>
      </c>
      <c r="J235" s="2">
        <v>0</v>
      </c>
      <c r="K235" s="2">
        <v>0</v>
      </c>
      <c r="L235" s="2">
        <v>0</v>
      </c>
      <c r="M235" s="2">
        <v>0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0</v>
      </c>
      <c r="T235" s="2">
        <v>0</v>
      </c>
      <c r="U235" s="2">
        <v>0</v>
      </c>
      <c r="V235" s="2">
        <v>0</v>
      </c>
      <c r="W235" s="2">
        <v>0</v>
      </c>
      <c r="X235" s="2">
        <v>0</v>
      </c>
      <c r="Y235" s="2">
        <v>20.2</v>
      </c>
      <c r="Z235" s="2">
        <v>49.7</v>
      </c>
      <c r="AA235" s="1">
        <v>5.2789999999999999</v>
      </c>
      <c r="AB235" s="2">
        <v>5.17</v>
      </c>
      <c r="AC235" s="2">
        <v>5.8</v>
      </c>
      <c r="AD235" s="2">
        <v>5</v>
      </c>
    </row>
    <row r="236" spans="1:30" x14ac:dyDescent="0.3">
      <c r="A236" s="2">
        <v>234</v>
      </c>
      <c r="B236" s="2">
        <v>2090102</v>
      </c>
      <c r="C236" s="2">
        <v>0</v>
      </c>
      <c r="D236" s="2">
        <v>1</v>
      </c>
      <c r="E236" s="2">
        <v>0</v>
      </c>
      <c r="F236" s="2">
        <v>1</v>
      </c>
      <c r="G236" s="2">
        <v>0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2">
        <v>0</v>
      </c>
      <c r="X236" s="2">
        <v>0</v>
      </c>
      <c r="Y236" s="2">
        <v>20</v>
      </c>
      <c r="Z236" s="2">
        <v>28.8</v>
      </c>
      <c r="AA236" s="1">
        <v>5.2789999999999999</v>
      </c>
      <c r="AB236" s="2">
        <v>1.31</v>
      </c>
      <c r="AC236" s="2">
        <v>3.2</v>
      </c>
      <c r="AD236" s="2">
        <v>5</v>
      </c>
    </row>
    <row r="237" spans="1:30" x14ac:dyDescent="0.3">
      <c r="A237" s="2">
        <v>235</v>
      </c>
      <c r="B237" s="2">
        <v>747776</v>
      </c>
      <c r="C237" s="2">
        <v>0</v>
      </c>
      <c r="D237" s="2">
        <v>0</v>
      </c>
      <c r="E237" s="2">
        <v>1</v>
      </c>
      <c r="F237" s="2">
        <v>0</v>
      </c>
      <c r="G237" s="2">
        <v>1</v>
      </c>
      <c r="H237" s="2">
        <v>0</v>
      </c>
      <c r="I237" s="2">
        <v>0</v>
      </c>
      <c r="J237" s="2">
        <v>0</v>
      </c>
      <c r="K237" s="2">
        <v>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0</v>
      </c>
      <c r="R237" s="2">
        <v>0</v>
      </c>
      <c r="S237" s="2">
        <v>0</v>
      </c>
      <c r="T237" s="3">
        <v>1</v>
      </c>
      <c r="U237" s="2">
        <v>1</v>
      </c>
      <c r="V237" s="2">
        <v>0</v>
      </c>
      <c r="W237" s="2">
        <v>0</v>
      </c>
      <c r="X237" s="2">
        <v>0</v>
      </c>
      <c r="Y237" s="2">
        <v>18.2</v>
      </c>
      <c r="Z237" s="2">
        <v>33</v>
      </c>
      <c r="AA237" s="1">
        <v>5.2789999999999999</v>
      </c>
      <c r="AB237" s="2">
        <v>0.19</v>
      </c>
      <c r="AC237" s="2">
        <v>6</v>
      </c>
      <c r="AD237" s="2">
        <v>3</v>
      </c>
    </row>
    <row r="238" spans="1:30" x14ac:dyDescent="0.3">
      <c r="A238" s="2">
        <v>236</v>
      </c>
      <c r="B238" s="2">
        <v>1989726</v>
      </c>
      <c r="C238" s="2">
        <v>0</v>
      </c>
      <c r="D238" s="2">
        <v>1</v>
      </c>
      <c r="E238" s="2">
        <v>1</v>
      </c>
      <c r="F238" s="2">
        <v>0</v>
      </c>
      <c r="G238" s="2">
        <v>1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2">
        <v>0</v>
      </c>
      <c r="X238" s="2">
        <v>0</v>
      </c>
      <c r="Y238" s="2">
        <v>21.8</v>
      </c>
      <c r="Z238" s="2">
        <v>45</v>
      </c>
      <c r="AA238" s="1">
        <v>5.2789999999999999</v>
      </c>
      <c r="AB238" s="2">
        <v>0.49</v>
      </c>
      <c r="AC238" s="2">
        <v>5.9</v>
      </c>
      <c r="AD238" s="2">
        <v>4</v>
      </c>
    </row>
    <row r="239" spans="1:30" x14ac:dyDescent="0.3">
      <c r="A239" s="2">
        <v>237</v>
      </c>
      <c r="B239" s="2">
        <v>1051744</v>
      </c>
      <c r="C239" s="2">
        <v>0</v>
      </c>
      <c r="D239" s="2">
        <v>1</v>
      </c>
      <c r="E239" s="2">
        <v>1</v>
      </c>
      <c r="F239" s="2">
        <v>0</v>
      </c>
      <c r="G239" s="2">
        <v>1</v>
      </c>
      <c r="H239" s="2">
        <v>0</v>
      </c>
      <c r="I239" s="2">
        <v>0</v>
      </c>
      <c r="J239" s="2">
        <v>0</v>
      </c>
      <c r="K239" s="2">
        <v>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0</v>
      </c>
      <c r="R239" s="2">
        <v>0</v>
      </c>
      <c r="S239" s="2">
        <v>0</v>
      </c>
      <c r="T239" s="2">
        <v>0</v>
      </c>
      <c r="U239" s="2">
        <v>0</v>
      </c>
      <c r="V239" s="2">
        <v>0</v>
      </c>
      <c r="W239" s="2">
        <v>0</v>
      </c>
      <c r="X239" s="2">
        <v>0</v>
      </c>
      <c r="Y239" s="2">
        <v>15.7</v>
      </c>
      <c r="Z239" s="2">
        <v>23.2</v>
      </c>
      <c r="AA239" s="1">
        <v>5.2789999999999999</v>
      </c>
      <c r="AB239" s="2">
        <v>6.07</v>
      </c>
      <c r="AC239" s="2">
        <v>5.5</v>
      </c>
      <c r="AD239" s="2">
        <v>4</v>
      </c>
    </row>
    <row r="240" spans="1:30" x14ac:dyDescent="0.3">
      <c r="A240" s="2">
        <v>238</v>
      </c>
      <c r="B240" s="2">
        <v>2483665</v>
      </c>
      <c r="C240" s="2">
        <v>0</v>
      </c>
      <c r="D240" s="2">
        <v>1</v>
      </c>
      <c r="E240" s="2">
        <v>0</v>
      </c>
      <c r="F240" s="2">
        <v>0</v>
      </c>
      <c r="G240" s="2">
        <v>0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2">
        <v>0</v>
      </c>
      <c r="X240" s="2">
        <v>0</v>
      </c>
      <c r="Y240" s="1">
        <v>17.718</v>
      </c>
      <c r="Z240" s="2">
        <v>32</v>
      </c>
      <c r="AA240" s="1">
        <v>5.2789999999999999</v>
      </c>
      <c r="AB240" s="1">
        <v>1.3680000000000001</v>
      </c>
      <c r="AC240" s="2">
        <v>2.9</v>
      </c>
      <c r="AD240" s="2">
        <v>4</v>
      </c>
    </row>
    <row r="241" spans="1:30" x14ac:dyDescent="0.3">
      <c r="A241" s="2">
        <v>239</v>
      </c>
      <c r="B241" s="2">
        <v>1984043</v>
      </c>
      <c r="C241" s="2">
        <v>0</v>
      </c>
      <c r="D241" s="2">
        <v>1</v>
      </c>
      <c r="E241" s="2">
        <v>0</v>
      </c>
      <c r="F241" s="2">
        <v>0</v>
      </c>
      <c r="G241" s="2">
        <v>0</v>
      </c>
      <c r="H241" s="2">
        <v>0</v>
      </c>
      <c r="I241" s="2">
        <v>0</v>
      </c>
      <c r="J241" s="2">
        <v>1</v>
      </c>
      <c r="K241" s="2">
        <v>0</v>
      </c>
      <c r="L241" s="2">
        <v>0</v>
      </c>
      <c r="M241" s="2">
        <v>0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3">
        <v>1</v>
      </c>
      <c r="U241" s="2">
        <v>0</v>
      </c>
      <c r="V241" s="2">
        <v>0</v>
      </c>
      <c r="W241" s="2">
        <v>0</v>
      </c>
      <c r="X241" s="2">
        <v>1</v>
      </c>
      <c r="Y241" s="1">
        <v>17.718</v>
      </c>
      <c r="Z241" s="1">
        <v>30.196999999999999</v>
      </c>
      <c r="AA241" s="1">
        <v>5.2789999999999999</v>
      </c>
      <c r="AB241" s="1">
        <v>1.3680000000000001</v>
      </c>
      <c r="AC241" s="2">
        <v>6.7</v>
      </c>
      <c r="AD241" s="2">
        <v>4</v>
      </c>
    </row>
    <row r="242" spans="1:30" x14ac:dyDescent="0.3">
      <c r="A242" s="2">
        <v>240</v>
      </c>
      <c r="B242" s="2">
        <v>2112203</v>
      </c>
      <c r="C242" s="2">
        <v>0</v>
      </c>
      <c r="D242" s="2">
        <v>0</v>
      </c>
      <c r="E242" s="2">
        <v>1</v>
      </c>
      <c r="F242" s="2">
        <v>0</v>
      </c>
      <c r="G242" s="2">
        <v>1</v>
      </c>
      <c r="H242" s="2">
        <v>1</v>
      </c>
      <c r="I242" s="2">
        <v>1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2">
        <v>0</v>
      </c>
      <c r="X242" s="2">
        <v>0</v>
      </c>
      <c r="Y242" s="2">
        <v>16.3</v>
      </c>
      <c r="Z242" s="2">
        <v>29.6</v>
      </c>
      <c r="AA242" s="1">
        <v>5.2789999999999999</v>
      </c>
      <c r="AB242" s="2">
        <v>2.76</v>
      </c>
      <c r="AC242" s="2">
        <v>5.6</v>
      </c>
      <c r="AD242" s="2">
        <v>6</v>
      </c>
    </row>
    <row r="243" spans="1:30" x14ac:dyDescent="0.3">
      <c r="A243" s="2">
        <v>241</v>
      </c>
      <c r="B243" s="2">
        <v>2089756</v>
      </c>
      <c r="C243" s="2">
        <v>0</v>
      </c>
      <c r="D243" s="2">
        <v>0</v>
      </c>
      <c r="E243" s="2">
        <v>1</v>
      </c>
      <c r="F243" s="2">
        <v>0</v>
      </c>
      <c r="G243" s="2">
        <v>1</v>
      </c>
      <c r="H243" s="2">
        <v>0</v>
      </c>
      <c r="I243" s="2">
        <v>0</v>
      </c>
      <c r="J243" s="2">
        <v>0</v>
      </c>
      <c r="K243" s="2">
        <v>0</v>
      </c>
      <c r="L243" s="2">
        <v>0</v>
      </c>
      <c r="M243" s="2">
        <v>0</v>
      </c>
      <c r="N243" s="2">
        <v>0</v>
      </c>
      <c r="O243" s="2">
        <v>0</v>
      </c>
      <c r="P243" s="2">
        <v>0</v>
      </c>
      <c r="Q243" s="2">
        <v>0</v>
      </c>
      <c r="R243" s="2">
        <v>0</v>
      </c>
      <c r="S243" s="2">
        <v>0</v>
      </c>
      <c r="T243" s="3">
        <v>1</v>
      </c>
      <c r="U243" s="2">
        <v>0</v>
      </c>
      <c r="V243" s="2">
        <v>0</v>
      </c>
      <c r="W243" s="2">
        <v>0</v>
      </c>
      <c r="X243" s="2">
        <v>0</v>
      </c>
      <c r="Y243" s="2">
        <v>17.2</v>
      </c>
      <c r="Z243" s="2">
        <v>26.9</v>
      </c>
      <c r="AA243" s="1">
        <v>5.2789999999999999</v>
      </c>
      <c r="AB243" s="2">
        <v>3.85</v>
      </c>
      <c r="AC243" s="2">
        <v>9.4</v>
      </c>
      <c r="AD243" s="2">
        <v>4</v>
      </c>
    </row>
    <row r="244" spans="1:30" x14ac:dyDescent="0.3">
      <c r="A244" s="2">
        <v>242</v>
      </c>
      <c r="B244" s="2">
        <v>2025987</v>
      </c>
      <c r="C244" s="2">
        <v>0</v>
      </c>
      <c r="D244" s="2">
        <v>1</v>
      </c>
      <c r="E244" s="2">
        <v>1</v>
      </c>
      <c r="F244" s="2">
        <v>0</v>
      </c>
      <c r="G244" s="2">
        <v>0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18.600000000000001</v>
      </c>
      <c r="Z244" s="2">
        <v>20.399999999999999</v>
      </c>
      <c r="AA244" s="1">
        <v>5.2789999999999999</v>
      </c>
      <c r="AB244" s="2">
        <v>2.19</v>
      </c>
      <c r="AC244" s="2">
        <v>5.5</v>
      </c>
      <c r="AD244" s="2">
        <v>4</v>
      </c>
    </row>
    <row r="245" spans="1:30" x14ac:dyDescent="0.3">
      <c r="A245" s="2">
        <v>243</v>
      </c>
      <c r="B245" s="2">
        <v>801774</v>
      </c>
      <c r="C245" s="2">
        <v>0</v>
      </c>
      <c r="D245" s="2">
        <v>0</v>
      </c>
      <c r="E245" s="2">
        <v>1</v>
      </c>
      <c r="F245" s="2">
        <v>0</v>
      </c>
      <c r="G245" s="2">
        <v>1</v>
      </c>
      <c r="H245" s="2">
        <v>0</v>
      </c>
      <c r="I245" s="2">
        <v>0</v>
      </c>
      <c r="J245" s="2">
        <v>0</v>
      </c>
      <c r="K245" s="2">
        <v>0</v>
      </c>
      <c r="L245" s="2">
        <v>0</v>
      </c>
      <c r="M245" s="2">
        <v>0</v>
      </c>
      <c r="N245" s="2">
        <v>0</v>
      </c>
      <c r="O245" s="2">
        <v>0</v>
      </c>
      <c r="P245" s="2">
        <v>0</v>
      </c>
      <c r="Q245" s="2">
        <v>0</v>
      </c>
      <c r="R245" s="2">
        <v>0</v>
      </c>
      <c r="S245" s="2">
        <v>0</v>
      </c>
      <c r="T245" s="2">
        <v>0</v>
      </c>
      <c r="U245" s="2">
        <v>0</v>
      </c>
      <c r="V245" s="2">
        <v>0</v>
      </c>
      <c r="W245" s="2">
        <v>0</v>
      </c>
      <c r="X245" s="2">
        <v>0</v>
      </c>
      <c r="Y245" s="2">
        <v>18.100000000000001</v>
      </c>
      <c r="Z245" s="2">
        <v>29</v>
      </c>
      <c r="AA245" s="1">
        <v>5.2789999999999999</v>
      </c>
      <c r="AB245" s="2">
        <v>0.39</v>
      </c>
      <c r="AC245" s="2">
        <v>3.4</v>
      </c>
      <c r="AD245" s="2">
        <v>3</v>
      </c>
    </row>
    <row r="246" spans="1:30" x14ac:dyDescent="0.3">
      <c r="A246" s="2">
        <v>244</v>
      </c>
      <c r="B246" s="2">
        <v>1515010</v>
      </c>
      <c r="C246" s="2">
        <v>0</v>
      </c>
      <c r="D246" s="2">
        <v>0</v>
      </c>
      <c r="E246" s="2">
        <v>1</v>
      </c>
      <c r="F246" s="2">
        <v>0</v>
      </c>
      <c r="G246" s="2">
        <v>1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0</v>
      </c>
      <c r="X246" s="2">
        <v>0</v>
      </c>
      <c r="Y246" s="2">
        <v>17.600000000000001</v>
      </c>
      <c r="Z246" s="2">
        <v>33.299999999999997</v>
      </c>
      <c r="AA246" s="1">
        <v>5.2789999999999999</v>
      </c>
      <c r="AB246" s="2">
        <v>0.19</v>
      </c>
      <c r="AC246" s="2">
        <v>4.4000000000000004</v>
      </c>
      <c r="AD246" s="2">
        <v>4</v>
      </c>
    </row>
    <row r="247" spans="1:30" x14ac:dyDescent="0.3">
      <c r="A247" s="2">
        <v>245</v>
      </c>
      <c r="B247" s="2">
        <v>109181</v>
      </c>
      <c r="C247" s="2">
        <v>0</v>
      </c>
      <c r="D247" s="2">
        <v>1</v>
      </c>
      <c r="E247" s="2">
        <v>1</v>
      </c>
      <c r="F247" s="2">
        <v>0</v>
      </c>
      <c r="G247" s="2">
        <v>1</v>
      </c>
      <c r="H247" s="2">
        <v>0</v>
      </c>
      <c r="I247" s="2">
        <v>0</v>
      </c>
      <c r="J247" s="2">
        <v>0</v>
      </c>
      <c r="K247" s="2">
        <v>0</v>
      </c>
      <c r="L247" s="2">
        <v>0</v>
      </c>
      <c r="M247" s="2">
        <v>0</v>
      </c>
      <c r="N247" s="2">
        <v>0</v>
      </c>
      <c r="O247" s="2">
        <v>0</v>
      </c>
      <c r="P247" s="2">
        <v>0</v>
      </c>
      <c r="Q247" s="2">
        <v>0</v>
      </c>
      <c r="R247" s="2">
        <v>0</v>
      </c>
      <c r="S247" s="2">
        <v>0</v>
      </c>
      <c r="T247" s="3">
        <v>1</v>
      </c>
      <c r="U247" s="2">
        <v>1</v>
      </c>
      <c r="V247" s="2">
        <v>0</v>
      </c>
      <c r="W247" s="2">
        <v>0</v>
      </c>
      <c r="X247" s="2">
        <v>0</v>
      </c>
      <c r="Y247" s="2">
        <v>20.3</v>
      </c>
      <c r="Z247" s="2">
        <v>26</v>
      </c>
      <c r="AA247" s="1">
        <v>5.2789999999999999</v>
      </c>
      <c r="AB247" s="2">
        <v>0.74</v>
      </c>
      <c r="AC247" s="2">
        <v>5.5</v>
      </c>
      <c r="AD247" s="2">
        <v>4</v>
      </c>
    </row>
    <row r="248" spans="1:30" x14ac:dyDescent="0.3">
      <c r="A248" s="2">
        <v>246</v>
      </c>
      <c r="B248" s="2">
        <v>529091</v>
      </c>
      <c r="C248" s="2">
        <v>0</v>
      </c>
      <c r="D248" s="2">
        <v>1</v>
      </c>
      <c r="E248" s="2">
        <v>1</v>
      </c>
      <c r="F248" s="2">
        <v>0</v>
      </c>
      <c r="G248" s="2">
        <v>1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3">
        <v>1</v>
      </c>
      <c r="U248" s="2">
        <v>0</v>
      </c>
      <c r="V248" s="2">
        <v>0</v>
      </c>
      <c r="W248" s="2">
        <v>0</v>
      </c>
      <c r="X248" s="2">
        <v>0</v>
      </c>
      <c r="Y248" s="2">
        <v>18.100000000000001</v>
      </c>
      <c r="Z248" s="2">
        <v>24.9</v>
      </c>
      <c r="AA248" s="2">
        <v>4.3</v>
      </c>
      <c r="AB248" s="2">
        <v>0.2</v>
      </c>
      <c r="AC248" s="2">
        <v>4.2</v>
      </c>
      <c r="AD248" s="2">
        <v>3</v>
      </c>
    </row>
    <row r="249" spans="1:30" x14ac:dyDescent="0.3">
      <c r="A249" s="2">
        <v>247</v>
      </c>
      <c r="B249" s="2">
        <v>2647073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0</v>
      </c>
      <c r="I249" s="2">
        <v>0</v>
      </c>
      <c r="J249" s="2">
        <v>0</v>
      </c>
      <c r="K249" s="2">
        <v>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0</v>
      </c>
      <c r="U249" s="2">
        <v>0</v>
      </c>
      <c r="V249" s="2">
        <v>0</v>
      </c>
      <c r="W249" s="2">
        <v>0</v>
      </c>
      <c r="X249" s="2">
        <v>0</v>
      </c>
      <c r="Y249" s="2">
        <v>18.399999999999999</v>
      </c>
      <c r="Z249" s="2">
        <v>23.8</v>
      </c>
      <c r="AA249" s="2">
        <v>2.7</v>
      </c>
      <c r="AB249" s="2">
        <v>0.42</v>
      </c>
      <c r="AC249" s="2">
        <v>7.3</v>
      </c>
      <c r="AD249" s="2">
        <v>4</v>
      </c>
    </row>
    <row r="250" spans="1:30" x14ac:dyDescent="0.3">
      <c r="A250" s="2">
        <v>248</v>
      </c>
      <c r="B250" s="2">
        <v>1494743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1">
        <v>17.718</v>
      </c>
      <c r="Z250" s="1">
        <v>30.196999999999999</v>
      </c>
      <c r="AA250" s="1">
        <v>5.2789999999999999</v>
      </c>
      <c r="AB250" s="1">
        <v>1.3680000000000001</v>
      </c>
      <c r="AC250" s="2">
        <v>6.5</v>
      </c>
      <c r="AD250" s="2">
        <v>3</v>
      </c>
    </row>
    <row r="251" spans="1:30" x14ac:dyDescent="0.3">
      <c r="A251" s="2">
        <v>249</v>
      </c>
      <c r="B251" s="2">
        <v>2259098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</v>
      </c>
      <c r="I251" s="2">
        <v>0</v>
      </c>
      <c r="J251" s="2">
        <v>0</v>
      </c>
      <c r="K251" s="2">
        <v>0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18.899999999999999</v>
      </c>
      <c r="Z251" s="2">
        <v>25.6</v>
      </c>
      <c r="AA251" s="2">
        <v>0.8</v>
      </c>
      <c r="AB251" s="2">
        <v>0.24</v>
      </c>
      <c r="AC251" s="2">
        <v>5.8</v>
      </c>
      <c r="AD251" s="2">
        <v>3</v>
      </c>
    </row>
    <row r="252" spans="1:30" x14ac:dyDescent="0.3">
      <c r="A252" s="2">
        <v>250</v>
      </c>
      <c r="B252" s="2">
        <v>2190266</v>
      </c>
      <c r="C252" s="2">
        <v>0</v>
      </c>
      <c r="D252" s="2">
        <v>1</v>
      </c>
      <c r="E252" s="2">
        <v>1</v>
      </c>
      <c r="F252" s="2">
        <v>0</v>
      </c>
      <c r="G252" s="2">
        <v>1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0</v>
      </c>
      <c r="Y252" s="2">
        <v>17.2</v>
      </c>
      <c r="Z252" s="2">
        <v>24.5</v>
      </c>
      <c r="AA252" s="2">
        <v>1.6</v>
      </c>
      <c r="AB252" s="2">
        <v>0.33</v>
      </c>
      <c r="AC252" s="2">
        <v>3</v>
      </c>
      <c r="AD252" s="2">
        <v>3</v>
      </c>
    </row>
    <row r="253" spans="1:30" x14ac:dyDescent="0.3">
      <c r="A253" s="2">
        <v>251</v>
      </c>
      <c r="B253" s="2">
        <v>920754</v>
      </c>
      <c r="C253" s="2">
        <v>0</v>
      </c>
      <c r="D253" s="2">
        <v>1</v>
      </c>
      <c r="E253" s="2">
        <v>1</v>
      </c>
      <c r="F253" s="2">
        <v>0</v>
      </c>
      <c r="G253" s="2">
        <v>1</v>
      </c>
      <c r="H253" s="2">
        <v>0</v>
      </c>
      <c r="I253" s="2">
        <v>0</v>
      </c>
      <c r="J253" s="2">
        <v>0</v>
      </c>
      <c r="K253" s="2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19.600000000000001</v>
      </c>
      <c r="Z253" s="2">
        <v>29</v>
      </c>
      <c r="AA253" s="2">
        <v>1.6</v>
      </c>
      <c r="AB253" s="2">
        <v>0.16</v>
      </c>
      <c r="AC253" s="2">
        <v>3</v>
      </c>
      <c r="AD253" s="2">
        <v>2</v>
      </c>
    </row>
    <row r="254" spans="1:30" x14ac:dyDescent="0.3">
      <c r="A254" s="2">
        <v>252</v>
      </c>
      <c r="B254" s="2">
        <v>2019816</v>
      </c>
      <c r="C254" s="2">
        <v>0</v>
      </c>
      <c r="D254" s="2">
        <v>1</v>
      </c>
      <c r="E254" s="2">
        <v>0</v>
      </c>
      <c r="F254" s="2">
        <v>0</v>
      </c>
      <c r="G254" s="2">
        <v>0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2">
        <v>0</v>
      </c>
      <c r="X254" s="2">
        <v>0</v>
      </c>
      <c r="Y254" s="2">
        <v>19.2</v>
      </c>
      <c r="Z254" s="2">
        <v>27.8</v>
      </c>
      <c r="AA254" s="2">
        <v>1.2</v>
      </c>
      <c r="AB254" s="2">
        <v>0.21</v>
      </c>
      <c r="AC254" s="2">
        <v>8.4</v>
      </c>
      <c r="AD254" s="2">
        <v>2</v>
      </c>
    </row>
    <row r="255" spans="1:30" x14ac:dyDescent="0.3">
      <c r="A255" s="2">
        <v>253</v>
      </c>
      <c r="B255" s="2">
        <v>1918196</v>
      </c>
      <c r="C255" s="2">
        <v>0</v>
      </c>
      <c r="D255" s="2">
        <v>1</v>
      </c>
      <c r="E255" s="2">
        <v>1</v>
      </c>
      <c r="F255" s="2">
        <v>0</v>
      </c>
      <c r="G255" s="2">
        <v>1</v>
      </c>
      <c r="H255" s="2">
        <v>0</v>
      </c>
      <c r="I255" s="2">
        <v>0</v>
      </c>
      <c r="J255" s="2">
        <v>0</v>
      </c>
      <c r="K255" s="2">
        <v>0</v>
      </c>
      <c r="L255" s="2">
        <v>0</v>
      </c>
      <c r="M255" s="2">
        <v>0</v>
      </c>
      <c r="N255" s="2">
        <v>0</v>
      </c>
      <c r="O255" s="2">
        <v>0</v>
      </c>
      <c r="P255" s="2">
        <v>0</v>
      </c>
      <c r="Q255" s="2">
        <v>0</v>
      </c>
      <c r="R255" s="2">
        <v>0</v>
      </c>
      <c r="S255" s="2">
        <v>0</v>
      </c>
      <c r="T255" s="3">
        <v>1</v>
      </c>
      <c r="U255" s="2">
        <v>0</v>
      </c>
      <c r="V255" s="2">
        <v>0</v>
      </c>
      <c r="W255" s="2">
        <v>0</v>
      </c>
      <c r="X255" s="2">
        <v>0</v>
      </c>
      <c r="Y255" s="2">
        <v>17.8</v>
      </c>
      <c r="Z255" s="2">
        <v>30</v>
      </c>
      <c r="AA255" s="2">
        <v>2.7</v>
      </c>
      <c r="AB255" s="2">
        <v>0.61</v>
      </c>
      <c r="AC255" s="2">
        <v>6.8</v>
      </c>
      <c r="AD255" s="2">
        <v>4</v>
      </c>
    </row>
    <row r="256" spans="1:30" x14ac:dyDescent="0.3">
      <c r="A256" s="2">
        <v>254</v>
      </c>
      <c r="B256" s="2">
        <v>2746188</v>
      </c>
      <c r="C256" s="2">
        <v>0</v>
      </c>
      <c r="D256" s="2">
        <v>1</v>
      </c>
      <c r="E256" s="2">
        <v>1</v>
      </c>
      <c r="F256" s="2">
        <v>0</v>
      </c>
      <c r="G256" s="2">
        <v>1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2">
        <v>0</v>
      </c>
      <c r="X256" s="2">
        <v>0</v>
      </c>
      <c r="Y256" s="2">
        <v>16</v>
      </c>
      <c r="Z256" s="2">
        <v>30.9</v>
      </c>
      <c r="AA256" s="2">
        <v>0.8</v>
      </c>
      <c r="AB256" s="2">
        <v>0.01</v>
      </c>
      <c r="AC256" s="2">
        <v>4.5</v>
      </c>
      <c r="AD256" s="2">
        <v>3</v>
      </c>
    </row>
    <row r="257" spans="1:30" x14ac:dyDescent="0.3">
      <c r="A257" s="2">
        <v>255</v>
      </c>
      <c r="B257" s="2">
        <v>2015871</v>
      </c>
      <c r="C257" s="2">
        <v>0</v>
      </c>
      <c r="D257" s="2">
        <v>1</v>
      </c>
      <c r="E257" s="2">
        <v>1</v>
      </c>
      <c r="F257" s="2">
        <v>0</v>
      </c>
      <c r="G257" s="2">
        <v>0</v>
      </c>
      <c r="H257" s="2">
        <v>0</v>
      </c>
      <c r="I257" s="2">
        <v>0</v>
      </c>
      <c r="J257" s="2">
        <v>0</v>
      </c>
      <c r="K257" s="2">
        <v>0</v>
      </c>
      <c r="L257" s="2">
        <v>0</v>
      </c>
      <c r="M257" s="2">
        <v>0</v>
      </c>
      <c r="N257" s="2">
        <v>0</v>
      </c>
      <c r="O257" s="2">
        <v>0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0</v>
      </c>
      <c r="W257" s="2">
        <v>0</v>
      </c>
      <c r="X257" s="2">
        <v>0</v>
      </c>
      <c r="Y257" s="2">
        <v>17.8</v>
      </c>
      <c r="Z257" s="2">
        <v>29.2</v>
      </c>
      <c r="AA257" s="2">
        <v>2.1</v>
      </c>
      <c r="AB257" s="2">
        <v>0.22</v>
      </c>
      <c r="AC257" s="2">
        <v>4.5999999999999996</v>
      </c>
      <c r="AD257" s="2">
        <v>3</v>
      </c>
    </row>
    <row r="258" spans="1:30" x14ac:dyDescent="0.3">
      <c r="A258" s="2">
        <v>256</v>
      </c>
      <c r="B258" s="2">
        <v>263248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0</v>
      </c>
      <c r="I258" s="2">
        <v>0</v>
      </c>
      <c r="J258" s="2">
        <v>0</v>
      </c>
      <c r="K258" s="2">
        <v>0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0</v>
      </c>
      <c r="R258" s="2">
        <v>0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1</v>
      </c>
      <c r="Y258" s="2">
        <v>17.600000000000001</v>
      </c>
      <c r="Z258" s="2">
        <v>35.799999999999997</v>
      </c>
      <c r="AA258" s="2">
        <v>4.5999999999999996</v>
      </c>
      <c r="AB258" s="2">
        <v>1.07</v>
      </c>
      <c r="AC258" s="2">
        <v>5.4</v>
      </c>
      <c r="AD258" s="2">
        <v>3</v>
      </c>
    </row>
    <row r="259" spans="1:30" x14ac:dyDescent="0.3">
      <c r="A259" s="2">
        <v>257</v>
      </c>
      <c r="B259" s="2">
        <v>2375664</v>
      </c>
      <c r="C259" s="2">
        <v>0</v>
      </c>
      <c r="D259" s="2">
        <v>0</v>
      </c>
      <c r="E259" s="2">
        <v>1</v>
      </c>
      <c r="F259" s="2">
        <v>0</v>
      </c>
      <c r="G259" s="2">
        <v>0</v>
      </c>
      <c r="H259" s="2">
        <v>0</v>
      </c>
      <c r="I259" s="2">
        <v>0</v>
      </c>
      <c r="J259" s="2">
        <v>0</v>
      </c>
      <c r="K259" s="2">
        <v>0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1</v>
      </c>
      <c r="Y259" s="2">
        <v>16.5</v>
      </c>
      <c r="Z259" s="2">
        <v>27.2</v>
      </c>
      <c r="AA259" s="2">
        <v>7.9</v>
      </c>
      <c r="AB259" s="2">
        <v>1.05</v>
      </c>
      <c r="AC259" s="2">
        <v>4.5</v>
      </c>
      <c r="AD259" s="2">
        <v>3</v>
      </c>
    </row>
    <row r="260" spans="1:30" x14ac:dyDescent="0.3">
      <c r="A260" s="2">
        <v>1</v>
      </c>
      <c r="B260" s="2">
        <v>1341134</v>
      </c>
      <c r="C260" s="2">
        <v>1</v>
      </c>
      <c r="D260" s="2">
        <v>1</v>
      </c>
      <c r="E260" s="2">
        <v>1</v>
      </c>
      <c r="F260" s="2">
        <v>0</v>
      </c>
      <c r="G260" s="2">
        <v>1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3">
        <v>1</v>
      </c>
      <c r="U260" s="2">
        <v>0</v>
      </c>
      <c r="V260" s="2">
        <v>0</v>
      </c>
      <c r="W260" s="2">
        <v>0</v>
      </c>
      <c r="X260" s="2">
        <v>0</v>
      </c>
      <c r="Y260" s="2">
        <v>17.899999999999999</v>
      </c>
      <c r="Z260" s="2">
        <v>25</v>
      </c>
      <c r="AA260" s="2">
        <v>9.1</v>
      </c>
      <c r="AB260" s="2">
        <v>7.6</v>
      </c>
      <c r="AC260" s="2">
        <v>7.2</v>
      </c>
      <c r="AD260" s="2">
        <v>6</v>
      </c>
    </row>
    <row r="261" spans="1:30" x14ac:dyDescent="0.3">
      <c r="A261" s="2">
        <v>2</v>
      </c>
      <c r="B261" s="2">
        <v>2605067</v>
      </c>
      <c r="C261" s="2">
        <v>1</v>
      </c>
      <c r="D261" s="2">
        <v>0</v>
      </c>
      <c r="E261" s="2">
        <v>0</v>
      </c>
      <c r="F261" s="2">
        <v>0</v>
      </c>
      <c r="G261" s="2">
        <v>0</v>
      </c>
      <c r="H261" s="2">
        <v>0</v>
      </c>
      <c r="I261" s="2">
        <v>0</v>
      </c>
      <c r="J261" s="2">
        <v>0</v>
      </c>
      <c r="K261" s="2">
        <v>0</v>
      </c>
      <c r="L261" s="2">
        <v>0</v>
      </c>
      <c r="M261" s="2">
        <v>0</v>
      </c>
      <c r="N261" s="2">
        <v>0</v>
      </c>
      <c r="O261" s="2">
        <v>1</v>
      </c>
      <c r="P261" s="2">
        <v>1</v>
      </c>
      <c r="Q261" s="2">
        <v>0</v>
      </c>
      <c r="R261" s="2">
        <v>0</v>
      </c>
      <c r="S261" s="2">
        <v>0</v>
      </c>
      <c r="T261" s="2">
        <v>0</v>
      </c>
      <c r="U261" s="2">
        <v>0</v>
      </c>
      <c r="V261" s="2">
        <v>0</v>
      </c>
      <c r="W261" s="2">
        <v>0</v>
      </c>
      <c r="X261" s="2">
        <v>0</v>
      </c>
      <c r="Y261" s="2">
        <v>17.8</v>
      </c>
      <c r="Z261" s="2">
        <v>28.7</v>
      </c>
      <c r="AA261" s="2">
        <v>17.2</v>
      </c>
      <c r="AB261" s="2">
        <v>4.4000000000000004</v>
      </c>
      <c r="AC261" s="2">
        <v>7.6</v>
      </c>
      <c r="AD261" s="2">
        <v>3</v>
      </c>
    </row>
    <row r="262" spans="1:30" x14ac:dyDescent="0.3">
      <c r="A262" s="2">
        <v>3</v>
      </c>
      <c r="B262" s="2">
        <v>2619243</v>
      </c>
      <c r="C262" s="2">
        <v>1</v>
      </c>
      <c r="D262" s="2">
        <v>1</v>
      </c>
      <c r="E262" s="2">
        <v>0</v>
      </c>
      <c r="F262" s="2">
        <v>0</v>
      </c>
      <c r="G262" s="2">
        <v>1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1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1</v>
      </c>
      <c r="Y262" s="2">
        <v>18.7</v>
      </c>
      <c r="Z262" s="2">
        <v>28.8</v>
      </c>
      <c r="AA262" s="2">
        <v>6.4</v>
      </c>
      <c r="AB262" s="2">
        <v>9.41</v>
      </c>
      <c r="AC262" s="2">
        <v>7.9</v>
      </c>
      <c r="AD262" s="2">
        <v>4</v>
      </c>
    </row>
    <row r="263" spans="1:30" x14ac:dyDescent="0.3">
      <c r="A263" s="2">
        <v>4</v>
      </c>
      <c r="B263" s="2">
        <v>2614398</v>
      </c>
      <c r="C263" s="2">
        <v>1</v>
      </c>
      <c r="D263" s="2">
        <v>0</v>
      </c>
      <c r="E263" s="2">
        <v>0</v>
      </c>
      <c r="F263" s="2">
        <v>0</v>
      </c>
      <c r="G263" s="2">
        <v>1</v>
      </c>
      <c r="H263" s="2">
        <v>0</v>
      </c>
      <c r="I263" s="2">
        <v>0</v>
      </c>
      <c r="J263" s="2">
        <v>0</v>
      </c>
      <c r="K263" s="2">
        <v>0</v>
      </c>
      <c r="L263" s="2">
        <v>0</v>
      </c>
      <c r="M263" s="2">
        <v>0</v>
      </c>
      <c r="N263" s="2">
        <v>0</v>
      </c>
      <c r="O263" s="2">
        <v>1</v>
      </c>
      <c r="P263" s="2">
        <v>0</v>
      </c>
      <c r="Q263" s="2">
        <v>1</v>
      </c>
      <c r="R263" s="2">
        <v>1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16.399999999999999</v>
      </c>
      <c r="Z263" s="2">
        <v>26.4</v>
      </c>
      <c r="AA263" s="2">
        <v>20.7</v>
      </c>
      <c r="AB263" s="2">
        <v>5.84</v>
      </c>
      <c r="AC263" s="2">
        <v>5.8</v>
      </c>
      <c r="AD263" s="2">
        <v>6</v>
      </c>
    </row>
    <row r="264" spans="1:30" x14ac:dyDescent="0.3">
      <c r="A264" s="2">
        <v>5</v>
      </c>
      <c r="B264" s="2">
        <v>2621294</v>
      </c>
      <c r="C264" s="2">
        <v>1</v>
      </c>
      <c r="D264" s="2">
        <v>0</v>
      </c>
      <c r="E264" s="2">
        <v>0</v>
      </c>
      <c r="F264" s="2">
        <v>0</v>
      </c>
      <c r="G264" s="2">
        <v>0</v>
      </c>
      <c r="H264" s="2">
        <v>0</v>
      </c>
      <c r="I264" s="2">
        <v>0</v>
      </c>
      <c r="J264" s="2">
        <v>1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1</v>
      </c>
      <c r="W264" s="2">
        <v>0</v>
      </c>
      <c r="X264" s="2">
        <v>0</v>
      </c>
      <c r="Y264" s="2">
        <v>21.9</v>
      </c>
      <c r="Z264" s="2">
        <v>32.799999999999997</v>
      </c>
      <c r="AA264" s="2">
        <v>19.3</v>
      </c>
      <c r="AB264" s="2">
        <v>9.34</v>
      </c>
      <c r="AC264" s="2">
        <v>14.1</v>
      </c>
      <c r="AD264" s="2">
        <v>2</v>
      </c>
    </row>
    <row r="265" spans="1:30" x14ac:dyDescent="0.3">
      <c r="A265" s="2">
        <v>6</v>
      </c>
      <c r="B265" s="2">
        <v>947479</v>
      </c>
      <c r="C265" s="2">
        <v>1</v>
      </c>
      <c r="D265" s="2">
        <v>0</v>
      </c>
      <c r="E265" s="2">
        <v>1</v>
      </c>
      <c r="F265" s="2">
        <v>0</v>
      </c>
      <c r="G265" s="2">
        <v>1</v>
      </c>
      <c r="H265" s="2">
        <v>0</v>
      </c>
      <c r="I265" s="2">
        <v>0</v>
      </c>
      <c r="J265" s="2">
        <v>0</v>
      </c>
      <c r="K265" s="2">
        <v>0</v>
      </c>
      <c r="L265" s="2">
        <v>1</v>
      </c>
      <c r="M265" s="2">
        <v>0</v>
      </c>
      <c r="N265" s="2">
        <v>0</v>
      </c>
      <c r="O265" s="2">
        <v>1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0</v>
      </c>
      <c r="W265" s="2">
        <v>0</v>
      </c>
      <c r="X265" s="2">
        <v>0</v>
      </c>
      <c r="Y265" s="2">
        <v>16.5</v>
      </c>
      <c r="Z265" s="2">
        <v>26</v>
      </c>
      <c r="AA265" s="2">
        <v>36.4</v>
      </c>
      <c r="AB265" s="2">
        <v>16.86</v>
      </c>
      <c r="AC265" s="2">
        <v>11.5</v>
      </c>
      <c r="AD265" s="2">
        <v>6</v>
      </c>
    </row>
    <row r="266" spans="1:30" x14ac:dyDescent="0.3">
      <c r="A266" s="2">
        <v>7</v>
      </c>
      <c r="B266" s="2">
        <v>1444530</v>
      </c>
      <c r="C266" s="2">
        <v>1</v>
      </c>
      <c r="D266" s="2">
        <v>1</v>
      </c>
      <c r="E266" s="2">
        <v>1</v>
      </c>
      <c r="F266" s="2">
        <v>0</v>
      </c>
      <c r="G266" s="2">
        <v>1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1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2">
        <v>0</v>
      </c>
      <c r="X266" s="2">
        <v>0</v>
      </c>
      <c r="Y266" s="2">
        <v>24.5</v>
      </c>
      <c r="Z266" s="2">
        <v>32.700000000000003</v>
      </c>
      <c r="AA266" s="2">
        <v>9.6999999999999993</v>
      </c>
      <c r="AB266" s="2">
        <v>2.5299999999999998</v>
      </c>
      <c r="AC266" s="2">
        <v>7.6</v>
      </c>
      <c r="AD266" s="2">
        <v>6</v>
      </c>
    </row>
    <row r="267" spans="1:30" x14ac:dyDescent="0.3">
      <c r="A267" s="2">
        <v>8</v>
      </c>
      <c r="B267" s="2">
        <v>2599768</v>
      </c>
      <c r="C267" s="2">
        <v>1</v>
      </c>
      <c r="D267" s="2">
        <v>0</v>
      </c>
      <c r="E267" s="2">
        <v>1</v>
      </c>
      <c r="F267" s="2">
        <v>0</v>
      </c>
      <c r="G267" s="2">
        <v>1</v>
      </c>
      <c r="H267" s="2">
        <v>0</v>
      </c>
      <c r="I267" s="2">
        <v>0</v>
      </c>
      <c r="J267" s="2">
        <v>1</v>
      </c>
      <c r="K267" s="2">
        <v>0</v>
      </c>
      <c r="L267" s="2">
        <v>0</v>
      </c>
      <c r="M267" s="2">
        <v>0</v>
      </c>
      <c r="N267" s="2">
        <v>0</v>
      </c>
      <c r="O267" s="2">
        <v>0</v>
      </c>
      <c r="P267" s="2">
        <v>0</v>
      </c>
      <c r="Q267" s="2">
        <v>0</v>
      </c>
      <c r="R267" s="2">
        <v>0</v>
      </c>
      <c r="S267" s="2">
        <v>0</v>
      </c>
      <c r="T267" s="2">
        <v>0</v>
      </c>
      <c r="U267" s="2">
        <v>0</v>
      </c>
      <c r="V267" s="2">
        <v>1</v>
      </c>
      <c r="W267" s="2">
        <v>0</v>
      </c>
      <c r="X267" s="2">
        <v>0</v>
      </c>
      <c r="Y267" s="2">
        <v>18.8</v>
      </c>
      <c r="Z267" s="2">
        <v>43.1</v>
      </c>
      <c r="AA267" s="2">
        <v>1.1000000000000001</v>
      </c>
      <c r="AB267" s="2">
        <v>0.01</v>
      </c>
      <c r="AC267" s="2">
        <v>9.1</v>
      </c>
      <c r="AD267" s="2">
        <v>2</v>
      </c>
    </row>
    <row r="268" spans="1:30" x14ac:dyDescent="0.3">
      <c r="A268" s="2">
        <v>9</v>
      </c>
      <c r="B268" s="2">
        <v>2633423</v>
      </c>
      <c r="C268" s="2">
        <v>1</v>
      </c>
      <c r="D268" s="2">
        <v>0</v>
      </c>
      <c r="E268" s="2">
        <v>0</v>
      </c>
      <c r="F268" s="2">
        <v>0</v>
      </c>
      <c r="G268" s="2">
        <v>0</v>
      </c>
      <c r="H268" s="2">
        <v>1</v>
      </c>
      <c r="I268" s="2">
        <v>1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1</v>
      </c>
      <c r="P268" s="2">
        <v>1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2">
        <v>0</v>
      </c>
      <c r="X268" s="2">
        <v>0</v>
      </c>
      <c r="Y268" s="2">
        <v>26.9</v>
      </c>
      <c r="Z268" s="2">
        <v>30.6</v>
      </c>
      <c r="AA268" s="2">
        <v>5.8</v>
      </c>
      <c r="AB268" s="2">
        <v>5.13</v>
      </c>
      <c r="AC268" s="2">
        <v>8.4</v>
      </c>
      <c r="AD268" s="2">
        <v>6</v>
      </c>
    </row>
    <row r="269" spans="1:30" x14ac:dyDescent="0.3">
      <c r="A269" s="2">
        <v>10</v>
      </c>
      <c r="B269" s="2">
        <v>2632760</v>
      </c>
      <c r="C269" s="2">
        <v>1</v>
      </c>
      <c r="D269" s="2">
        <v>1</v>
      </c>
      <c r="E269" s="2">
        <v>0</v>
      </c>
      <c r="F269" s="2">
        <v>0</v>
      </c>
      <c r="G269" s="2">
        <v>0</v>
      </c>
      <c r="H269" s="2">
        <v>0</v>
      </c>
      <c r="I269" s="2">
        <v>1</v>
      </c>
      <c r="J269" s="2">
        <v>0</v>
      </c>
      <c r="K269" s="2">
        <v>0</v>
      </c>
      <c r="L269" s="2">
        <v>0</v>
      </c>
      <c r="M269" s="2">
        <v>0</v>
      </c>
      <c r="N269" s="2">
        <v>0</v>
      </c>
      <c r="O269" s="2">
        <v>1</v>
      </c>
      <c r="P269" s="2">
        <v>0</v>
      </c>
      <c r="Q269" s="2">
        <v>0</v>
      </c>
      <c r="R269" s="2">
        <v>0</v>
      </c>
      <c r="S269" s="2">
        <v>0</v>
      </c>
      <c r="T269" s="2">
        <v>0</v>
      </c>
      <c r="U269" s="2">
        <v>0</v>
      </c>
      <c r="V269" s="2">
        <v>0</v>
      </c>
      <c r="W269" s="2">
        <v>0</v>
      </c>
      <c r="X269" s="2">
        <v>0</v>
      </c>
      <c r="Y269" s="2">
        <v>25.2</v>
      </c>
      <c r="Z269" s="2">
        <v>39.1</v>
      </c>
      <c r="AA269" s="2">
        <v>33.4</v>
      </c>
      <c r="AB269" s="2">
        <v>11.26</v>
      </c>
      <c r="AC269" s="2">
        <v>5.7</v>
      </c>
      <c r="AD269" s="2">
        <v>2</v>
      </c>
    </row>
    <row r="270" spans="1:30" x14ac:dyDescent="0.3">
      <c r="A270" s="2">
        <v>11</v>
      </c>
      <c r="B270" s="2">
        <v>2637008</v>
      </c>
      <c r="C270" s="2">
        <v>1</v>
      </c>
      <c r="D270" s="2">
        <v>1</v>
      </c>
      <c r="E270" s="2">
        <v>0</v>
      </c>
      <c r="F270" s="2">
        <v>0</v>
      </c>
      <c r="G270" s="2">
        <v>0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1</v>
      </c>
      <c r="P270" s="2">
        <v>0</v>
      </c>
      <c r="Q270" s="2">
        <v>0</v>
      </c>
      <c r="R270" s="2">
        <v>0</v>
      </c>
      <c r="S270" s="2">
        <v>0</v>
      </c>
      <c r="T270" s="3">
        <v>1</v>
      </c>
      <c r="U270" s="2">
        <v>0</v>
      </c>
      <c r="V270" s="2">
        <v>0</v>
      </c>
      <c r="W270" s="2">
        <v>0</v>
      </c>
      <c r="X270" s="2">
        <v>1</v>
      </c>
      <c r="Y270" s="2">
        <v>20</v>
      </c>
      <c r="Z270" s="2">
        <v>28.7</v>
      </c>
      <c r="AA270" s="2">
        <v>6.3</v>
      </c>
      <c r="AB270" s="2">
        <v>1.46</v>
      </c>
      <c r="AC270" s="2">
        <v>6.4</v>
      </c>
      <c r="AD270" s="2">
        <v>4</v>
      </c>
    </row>
    <row r="271" spans="1:30" x14ac:dyDescent="0.3">
      <c r="A271" s="2">
        <v>12</v>
      </c>
      <c r="B271" s="2">
        <v>2674488</v>
      </c>
      <c r="C271" s="2">
        <v>1</v>
      </c>
      <c r="D271" s="2">
        <v>1</v>
      </c>
      <c r="E271" s="2">
        <v>0</v>
      </c>
      <c r="F271" s="2">
        <v>0</v>
      </c>
      <c r="G271" s="2">
        <v>0</v>
      </c>
      <c r="H271" s="2">
        <v>1</v>
      </c>
      <c r="I271" s="2">
        <v>1</v>
      </c>
      <c r="J271" s="2">
        <v>0</v>
      </c>
      <c r="K271" s="2">
        <v>0</v>
      </c>
      <c r="L271" s="2">
        <v>0</v>
      </c>
      <c r="M271" s="2">
        <v>0</v>
      </c>
      <c r="N271" s="2">
        <v>1</v>
      </c>
      <c r="O271" s="2">
        <v>0</v>
      </c>
      <c r="P271" s="2">
        <v>0</v>
      </c>
      <c r="Q271" s="2">
        <v>0</v>
      </c>
      <c r="R271" s="2">
        <v>0</v>
      </c>
      <c r="S271" s="2">
        <v>0</v>
      </c>
      <c r="T271" s="2">
        <v>0</v>
      </c>
      <c r="U271" s="2">
        <v>0</v>
      </c>
      <c r="V271" s="2">
        <v>0</v>
      </c>
      <c r="W271" s="2">
        <v>0</v>
      </c>
      <c r="X271" s="2">
        <v>0</v>
      </c>
      <c r="Y271" s="2">
        <v>19.600000000000001</v>
      </c>
      <c r="Z271" s="2">
        <v>27.3</v>
      </c>
      <c r="AA271" s="2">
        <v>8.6999999999999993</v>
      </c>
      <c r="AB271" s="2">
        <v>2.57</v>
      </c>
      <c r="AC271" s="2">
        <v>9.6</v>
      </c>
      <c r="AD271" s="2">
        <v>6</v>
      </c>
    </row>
    <row r="272" spans="1:30" x14ac:dyDescent="0.3">
      <c r="A272" s="2">
        <v>13</v>
      </c>
      <c r="B272" s="2">
        <v>2670404</v>
      </c>
      <c r="C272" s="2">
        <v>1</v>
      </c>
      <c r="D272" s="2">
        <v>1</v>
      </c>
      <c r="E272" s="2">
        <v>0</v>
      </c>
      <c r="F272" s="2">
        <v>0</v>
      </c>
      <c r="G272" s="2">
        <v>0</v>
      </c>
      <c r="H272" s="2">
        <v>1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3">
        <v>1</v>
      </c>
      <c r="U272" s="2">
        <v>1</v>
      </c>
      <c r="V272" s="2">
        <v>0</v>
      </c>
      <c r="W272" s="2">
        <v>0</v>
      </c>
      <c r="X272" s="2">
        <v>0</v>
      </c>
      <c r="Y272" s="2">
        <v>16.2</v>
      </c>
      <c r="Z272" s="2">
        <v>22.8</v>
      </c>
      <c r="AA272" s="2">
        <v>23.3</v>
      </c>
      <c r="AB272" s="2">
        <v>6.95</v>
      </c>
      <c r="AC272" s="2">
        <v>7.9</v>
      </c>
      <c r="AD272" s="2">
        <v>5</v>
      </c>
    </row>
    <row r="273" spans="1:30" x14ac:dyDescent="0.3">
      <c r="A273" s="2">
        <v>14</v>
      </c>
      <c r="B273" s="2">
        <v>2696927</v>
      </c>
      <c r="C273" s="2">
        <v>1</v>
      </c>
      <c r="D273" s="2">
        <v>0</v>
      </c>
      <c r="E273" s="2">
        <v>1</v>
      </c>
      <c r="F273" s="2">
        <v>0</v>
      </c>
      <c r="G273" s="2">
        <v>1</v>
      </c>
      <c r="H273" s="2">
        <v>0</v>
      </c>
      <c r="I273" s="2">
        <v>0</v>
      </c>
      <c r="J273" s="2">
        <v>0</v>
      </c>
      <c r="K273" s="2">
        <v>0</v>
      </c>
      <c r="L273" s="2">
        <v>0</v>
      </c>
      <c r="M273" s="2">
        <v>0</v>
      </c>
      <c r="N273" s="2">
        <v>0</v>
      </c>
      <c r="O273" s="2">
        <v>1</v>
      </c>
      <c r="P273" s="2">
        <v>0</v>
      </c>
      <c r="Q273" s="2">
        <v>0</v>
      </c>
      <c r="R273" s="2">
        <v>1</v>
      </c>
      <c r="S273" s="2">
        <v>0</v>
      </c>
      <c r="T273" s="3">
        <v>1</v>
      </c>
      <c r="U273" s="2">
        <v>0</v>
      </c>
      <c r="V273" s="2">
        <v>1</v>
      </c>
      <c r="W273" s="2">
        <v>0</v>
      </c>
      <c r="X273" s="2">
        <v>0</v>
      </c>
      <c r="Y273" s="2">
        <v>16.7</v>
      </c>
      <c r="Z273" s="2">
        <v>33</v>
      </c>
      <c r="AA273" s="2">
        <v>31</v>
      </c>
      <c r="AB273" s="2">
        <v>8.7200000000000006</v>
      </c>
      <c r="AC273" s="2">
        <v>5.3</v>
      </c>
      <c r="AD273" s="2">
        <v>4</v>
      </c>
    </row>
    <row r="274" spans="1:30" x14ac:dyDescent="0.3">
      <c r="A274" s="2">
        <v>15</v>
      </c>
      <c r="B274" s="2">
        <v>1377224</v>
      </c>
      <c r="C274" s="2">
        <v>1</v>
      </c>
      <c r="D274" s="2">
        <v>1</v>
      </c>
      <c r="E274" s="2">
        <v>1</v>
      </c>
      <c r="F274" s="2">
        <v>0</v>
      </c>
      <c r="G274" s="2">
        <v>1</v>
      </c>
      <c r="H274" s="2">
        <v>0</v>
      </c>
      <c r="I274" s="2">
        <v>0</v>
      </c>
      <c r="J274" s="2">
        <v>1</v>
      </c>
      <c r="K274" s="2">
        <v>1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1</v>
      </c>
      <c r="S274" s="2">
        <v>0</v>
      </c>
      <c r="T274" s="2">
        <v>0</v>
      </c>
      <c r="U274" s="2">
        <v>0</v>
      </c>
      <c r="V274" s="2">
        <v>0</v>
      </c>
      <c r="W274" s="2">
        <v>0</v>
      </c>
      <c r="X274" s="2">
        <v>0</v>
      </c>
      <c r="Y274" s="2">
        <v>19.899999999999999</v>
      </c>
      <c r="Z274" s="2">
        <v>27.7</v>
      </c>
      <c r="AA274" s="2">
        <v>14</v>
      </c>
      <c r="AB274" s="2">
        <v>4.04</v>
      </c>
      <c r="AC274" s="2">
        <v>8.1</v>
      </c>
      <c r="AD274" s="2">
        <v>2</v>
      </c>
    </row>
    <row r="275" spans="1:30" x14ac:dyDescent="0.3">
      <c r="A275" s="2">
        <v>16</v>
      </c>
      <c r="B275" s="2">
        <v>2779047</v>
      </c>
      <c r="C275" s="2">
        <v>1</v>
      </c>
      <c r="D275" s="2">
        <v>1</v>
      </c>
      <c r="E275" s="2">
        <v>0</v>
      </c>
      <c r="F275" s="2">
        <v>0</v>
      </c>
      <c r="G275" s="2">
        <v>0</v>
      </c>
      <c r="H275" s="2">
        <v>0</v>
      </c>
      <c r="I275" s="2">
        <v>0</v>
      </c>
      <c r="J275" s="2">
        <v>0</v>
      </c>
      <c r="K275" s="2">
        <v>0</v>
      </c>
      <c r="L275" s="2">
        <v>1</v>
      </c>
      <c r="M275" s="2">
        <v>0</v>
      </c>
      <c r="N275" s="2">
        <v>0</v>
      </c>
      <c r="O275" s="2">
        <v>1</v>
      </c>
      <c r="P275" s="2">
        <v>0</v>
      </c>
      <c r="Q275" s="2">
        <v>0</v>
      </c>
      <c r="R275" s="2">
        <v>0</v>
      </c>
      <c r="S275" s="2">
        <v>0</v>
      </c>
      <c r="T275" s="3">
        <v>1</v>
      </c>
      <c r="U275" s="2">
        <v>0</v>
      </c>
      <c r="V275" s="2">
        <v>0</v>
      </c>
      <c r="W275" s="2">
        <v>0</v>
      </c>
      <c r="X275" s="2">
        <v>0</v>
      </c>
      <c r="Y275" s="2">
        <v>20.100000000000001</v>
      </c>
      <c r="Z275" s="2">
        <v>63.3</v>
      </c>
      <c r="AA275" s="2">
        <v>9.5</v>
      </c>
      <c r="AB275" s="2">
        <v>2.25</v>
      </c>
      <c r="AC275" s="2">
        <v>13.6</v>
      </c>
      <c r="AD275" s="2">
        <v>4</v>
      </c>
    </row>
    <row r="276" spans="1:30" x14ac:dyDescent="0.3">
      <c r="A276" s="2">
        <v>17</v>
      </c>
      <c r="B276" s="2">
        <v>2724332</v>
      </c>
      <c r="C276" s="2">
        <v>1</v>
      </c>
      <c r="D276" s="2">
        <v>0</v>
      </c>
      <c r="E276" s="2">
        <v>1</v>
      </c>
      <c r="F276" s="2">
        <v>0</v>
      </c>
      <c r="G276" s="2">
        <v>1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1</v>
      </c>
      <c r="P276" s="2">
        <v>0</v>
      </c>
      <c r="Q276" s="2">
        <v>0</v>
      </c>
      <c r="R276" s="2">
        <v>0</v>
      </c>
      <c r="S276" s="2">
        <v>0</v>
      </c>
      <c r="T276" s="3">
        <v>1</v>
      </c>
      <c r="U276" s="2">
        <v>0</v>
      </c>
      <c r="V276" s="2">
        <v>1</v>
      </c>
      <c r="W276" s="2">
        <v>0</v>
      </c>
      <c r="X276" s="2">
        <v>0</v>
      </c>
      <c r="Y276" s="2">
        <v>19.100000000000001</v>
      </c>
      <c r="Z276" s="2">
        <v>27.3</v>
      </c>
      <c r="AA276" s="2">
        <v>0.5</v>
      </c>
      <c r="AB276" s="2">
        <v>0.28000000000000003</v>
      </c>
      <c r="AC276" s="2">
        <v>4.9000000000000004</v>
      </c>
      <c r="AD276" s="2">
        <v>4</v>
      </c>
    </row>
    <row r="277" spans="1:30" x14ac:dyDescent="0.3">
      <c r="A277" s="2">
        <v>18</v>
      </c>
      <c r="B277" s="2">
        <v>110885</v>
      </c>
      <c r="C277" s="2">
        <v>1</v>
      </c>
      <c r="D277" s="2">
        <v>1</v>
      </c>
      <c r="E277" s="2">
        <v>1</v>
      </c>
      <c r="F277" s="2">
        <v>0</v>
      </c>
      <c r="G277" s="2">
        <v>1</v>
      </c>
      <c r="H277" s="2">
        <v>0</v>
      </c>
      <c r="I277" s="2">
        <v>0</v>
      </c>
      <c r="J277" s="2">
        <v>0</v>
      </c>
      <c r="K277" s="2">
        <v>0</v>
      </c>
      <c r="L277" s="2">
        <v>0</v>
      </c>
      <c r="M277" s="2">
        <v>0</v>
      </c>
      <c r="N277" s="2">
        <v>0</v>
      </c>
      <c r="O277" s="2">
        <v>1</v>
      </c>
      <c r="P277" s="2">
        <v>0</v>
      </c>
      <c r="Q277" s="2">
        <v>0</v>
      </c>
      <c r="R277" s="2">
        <v>0</v>
      </c>
      <c r="S277" s="2">
        <v>0</v>
      </c>
      <c r="T277" s="2">
        <v>0</v>
      </c>
      <c r="U277" s="2">
        <v>1</v>
      </c>
      <c r="V277" s="2">
        <v>0</v>
      </c>
      <c r="W277" s="2">
        <v>0</v>
      </c>
      <c r="X277" s="2">
        <v>0</v>
      </c>
      <c r="Y277" s="2">
        <v>16.399999999999999</v>
      </c>
      <c r="Z277" s="2">
        <v>29.7</v>
      </c>
      <c r="AA277" s="2">
        <v>1.8</v>
      </c>
      <c r="AB277" s="2">
        <v>0.36</v>
      </c>
      <c r="AC277" s="2">
        <v>4.4000000000000004</v>
      </c>
      <c r="AD277" s="2">
        <v>7</v>
      </c>
    </row>
    <row r="278" spans="1:30" x14ac:dyDescent="0.3">
      <c r="A278" s="2">
        <v>19</v>
      </c>
      <c r="B278" s="2">
        <v>2759919</v>
      </c>
      <c r="C278" s="2">
        <v>1</v>
      </c>
      <c r="D278" s="2">
        <v>1</v>
      </c>
      <c r="E278" s="2">
        <v>0</v>
      </c>
      <c r="F278" s="2">
        <v>0</v>
      </c>
      <c r="G278" s="2">
        <v>0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1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2">
        <v>0</v>
      </c>
      <c r="X278" s="2">
        <v>1</v>
      </c>
      <c r="Y278" s="2">
        <v>19.100000000000001</v>
      </c>
      <c r="Z278" s="2">
        <v>27.7</v>
      </c>
      <c r="AA278" s="2">
        <v>3.5</v>
      </c>
      <c r="AB278" s="2">
        <v>0.68</v>
      </c>
      <c r="AC278" s="2">
        <v>3</v>
      </c>
      <c r="AD278" s="2">
        <v>5</v>
      </c>
    </row>
    <row r="279" spans="1:30" x14ac:dyDescent="0.3">
      <c r="A279" s="2">
        <v>20</v>
      </c>
      <c r="B279" s="2">
        <v>1921029</v>
      </c>
      <c r="C279" s="2">
        <v>1</v>
      </c>
      <c r="D279" s="2">
        <v>1</v>
      </c>
      <c r="E279" s="2">
        <v>0</v>
      </c>
      <c r="F279" s="2">
        <v>0</v>
      </c>
      <c r="G279" s="2">
        <v>0</v>
      </c>
      <c r="H279" s="2">
        <v>0</v>
      </c>
      <c r="I279" s="2">
        <v>0</v>
      </c>
      <c r="J279" s="2">
        <v>0</v>
      </c>
      <c r="K279" s="2">
        <v>0</v>
      </c>
      <c r="L279" s="2">
        <v>0</v>
      </c>
      <c r="M279" s="2">
        <v>0</v>
      </c>
      <c r="N279" s="2">
        <v>1</v>
      </c>
      <c r="O279" s="2">
        <v>0</v>
      </c>
      <c r="P279" s="2">
        <v>1</v>
      </c>
      <c r="Q279" s="2">
        <v>0</v>
      </c>
      <c r="R279" s="2">
        <v>0</v>
      </c>
      <c r="S279" s="2">
        <v>0</v>
      </c>
      <c r="T279" s="3">
        <v>1</v>
      </c>
      <c r="U279" s="2">
        <v>0</v>
      </c>
      <c r="V279" s="2">
        <v>0</v>
      </c>
      <c r="W279" s="2">
        <v>0</v>
      </c>
      <c r="X279" s="2">
        <v>0</v>
      </c>
      <c r="Y279" s="2">
        <v>16.100000000000001</v>
      </c>
      <c r="Z279" s="2">
        <v>23.9</v>
      </c>
      <c r="AA279" s="2">
        <v>23.158000000000001</v>
      </c>
      <c r="AB279" s="2">
        <v>2.78</v>
      </c>
      <c r="AC279" s="2">
        <v>6.3</v>
      </c>
      <c r="AD279" s="2">
        <v>3</v>
      </c>
    </row>
    <row r="280" spans="1:30" x14ac:dyDescent="0.3">
      <c r="A280" s="2">
        <v>21</v>
      </c>
      <c r="B280" s="2">
        <v>2609697</v>
      </c>
      <c r="C280" s="2">
        <v>1</v>
      </c>
      <c r="D280" s="2">
        <v>1</v>
      </c>
      <c r="E280" s="2">
        <v>1</v>
      </c>
      <c r="F280" s="2">
        <v>0</v>
      </c>
      <c r="G280" s="2">
        <v>1</v>
      </c>
      <c r="H280" s="2">
        <v>1</v>
      </c>
      <c r="I280" s="2">
        <v>0</v>
      </c>
      <c r="J280" s="2">
        <v>0</v>
      </c>
      <c r="K280" s="2">
        <v>0</v>
      </c>
      <c r="L280" s="2">
        <v>1</v>
      </c>
      <c r="M280" s="2">
        <v>0</v>
      </c>
      <c r="N280" s="2">
        <v>0</v>
      </c>
      <c r="O280" s="2">
        <v>1</v>
      </c>
      <c r="P280" s="2">
        <v>0</v>
      </c>
      <c r="Q280" s="2">
        <v>0</v>
      </c>
      <c r="R280" s="2">
        <v>0</v>
      </c>
      <c r="S280" s="2">
        <v>0</v>
      </c>
      <c r="T280" s="3">
        <v>1</v>
      </c>
      <c r="U280" s="2">
        <v>0</v>
      </c>
      <c r="V280" s="2">
        <v>0</v>
      </c>
      <c r="W280" s="2">
        <v>0</v>
      </c>
      <c r="X280" s="2">
        <v>0</v>
      </c>
      <c r="Y280" s="2">
        <v>18.399999999999999</v>
      </c>
      <c r="Z280" s="2">
        <v>34.1</v>
      </c>
      <c r="AA280" s="2">
        <v>11.8</v>
      </c>
      <c r="AB280" s="2">
        <v>3.41</v>
      </c>
      <c r="AC280" s="2">
        <v>7.9</v>
      </c>
      <c r="AD280" s="2">
        <v>3</v>
      </c>
    </row>
    <row r="281" spans="1:30" x14ac:dyDescent="0.3">
      <c r="A281" s="2">
        <v>22</v>
      </c>
      <c r="B281" s="2">
        <v>2798600</v>
      </c>
      <c r="C281" s="2">
        <v>1</v>
      </c>
      <c r="D281" s="2">
        <v>0</v>
      </c>
      <c r="E281" s="2">
        <v>0</v>
      </c>
      <c r="F281" s="2">
        <v>0</v>
      </c>
      <c r="G281" s="2">
        <v>0</v>
      </c>
      <c r="H281" s="2">
        <v>0</v>
      </c>
      <c r="I281" s="2">
        <v>0</v>
      </c>
      <c r="J281" s="2">
        <v>0</v>
      </c>
      <c r="K281" s="2">
        <v>0</v>
      </c>
      <c r="L281" s="2">
        <v>1</v>
      </c>
      <c r="M281" s="2">
        <v>0</v>
      </c>
      <c r="N281" s="2">
        <v>1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3">
        <v>1</v>
      </c>
      <c r="U281" s="2">
        <v>0</v>
      </c>
      <c r="V281" s="2">
        <v>0</v>
      </c>
      <c r="W281" s="2">
        <v>0</v>
      </c>
      <c r="X281" s="2">
        <v>0</v>
      </c>
      <c r="Y281" s="2">
        <v>17.600000000000001</v>
      </c>
      <c r="Z281" s="2">
        <v>27.3</v>
      </c>
      <c r="AA281" s="2">
        <v>26</v>
      </c>
      <c r="AB281" s="2">
        <v>9.7100000000000009</v>
      </c>
      <c r="AC281" s="2">
        <v>5.3</v>
      </c>
      <c r="AD281" s="2">
        <v>3</v>
      </c>
    </row>
    <row r="282" spans="1:30" x14ac:dyDescent="0.3">
      <c r="A282" s="2">
        <v>23</v>
      </c>
      <c r="B282" s="2">
        <v>2803073</v>
      </c>
      <c r="C282" s="2">
        <v>1</v>
      </c>
      <c r="D282" s="2">
        <v>1</v>
      </c>
      <c r="E282" s="2">
        <v>1</v>
      </c>
      <c r="F282" s="2">
        <v>0</v>
      </c>
      <c r="G282" s="2">
        <v>1</v>
      </c>
      <c r="H282" s="2">
        <v>1</v>
      </c>
      <c r="I282" s="2">
        <v>1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1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1</v>
      </c>
      <c r="Y282" s="2">
        <v>20.2</v>
      </c>
      <c r="Z282" s="2">
        <v>25.3</v>
      </c>
      <c r="AA282" s="2">
        <v>13.5</v>
      </c>
      <c r="AB282" s="2">
        <v>4.43</v>
      </c>
      <c r="AC282" s="2">
        <v>13.6</v>
      </c>
      <c r="AD282" s="2">
        <v>3</v>
      </c>
    </row>
    <row r="283" spans="1:30" x14ac:dyDescent="0.3">
      <c r="A283" s="2">
        <v>24</v>
      </c>
      <c r="B283" s="2">
        <v>2820550</v>
      </c>
      <c r="C283" s="2">
        <v>1</v>
      </c>
      <c r="D283" s="2">
        <v>1</v>
      </c>
      <c r="E283" s="2">
        <v>1</v>
      </c>
      <c r="F283" s="2">
        <v>1</v>
      </c>
      <c r="G283" s="2">
        <v>0</v>
      </c>
      <c r="H283" s="2">
        <v>0</v>
      </c>
      <c r="I283" s="2">
        <v>0</v>
      </c>
      <c r="J283" s="2">
        <v>0</v>
      </c>
      <c r="K283" s="2">
        <v>0</v>
      </c>
      <c r="L283" s="2">
        <v>0</v>
      </c>
      <c r="M283" s="2">
        <v>0</v>
      </c>
      <c r="N283" s="2">
        <v>0</v>
      </c>
      <c r="O283" s="2">
        <v>1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0</v>
      </c>
      <c r="W283" s="2">
        <v>0</v>
      </c>
      <c r="X283" s="2">
        <v>0</v>
      </c>
      <c r="Y283" s="2">
        <v>16.600000000000001</v>
      </c>
      <c r="Z283" s="2">
        <v>26.2</v>
      </c>
      <c r="AA283" s="2">
        <v>8</v>
      </c>
      <c r="AB283" s="2">
        <v>2.27</v>
      </c>
      <c r="AC283" s="2">
        <v>7.7</v>
      </c>
      <c r="AD283" s="2">
        <v>6</v>
      </c>
    </row>
    <row r="284" spans="1:30" x14ac:dyDescent="0.3">
      <c r="A284" s="2">
        <v>25</v>
      </c>
      <c r="B284" s="2">
        <v>2832224</v>
      </c>
      <c r="C284" s="2">
        <v>1</v>
      </c>
      <c r="D284" s="2">
        <v>0</v>
      </c>
      <c r="E284" s="2">
        <v>1</v>
      </c>
      <c r="F284" s="2">
        <v>0</v>
      </c>
      <c r="G284" s="2">
        <v>0</v>
      </c>
      <c r="H284" s="2">
        <v>1</v>
      </c>
      <c r="I284" s="2">
        <v>1</v>
      </c>
      <c r="J284" s="2">
        <v>1</v>
      </c>
      <c r="K284" s="2">
        <v>0</v>
      </c>
      <c r="L284" s="2">
        <v>0</v>
      </c>
      <c r="M284" s="2">
        <v>0</v>
      </c>
      <c r="N284" s="2">
        <v>0</v>
      </c>
      <c r="O284" s="2">
        <v>1</v>
      </c>
      <c r="P284" s="2">
        <v>1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1</v>
      </c>
      <c r="W284" s="2">
        <v>0</v>
      </c>
      <c r="X284" s="2">
        <v>0</v>
      </c>
      <c r="Y284" s="2">
        <v>30.4</v>
      </c>
      <c r="Z284" s="2">
        <v>39.700000000000003</v>
      </c>
      <c r="AA284" s="2">
        <v>163.80000000000001</v>
      </c>
      <c r="AB284" s="2">
        <v>110.2</v>
      </c>
      <c r="AC284" s="2">
        <v>16.399999999999999</v>
      </c>
      <c r="AD284" s="2">
        <v>8</v>
      </c>
    </row>
    <row r="285" spans="1:30" x14ac:dyDescent="0.3">
      <c r="A285" s="2">
        <v>26</v>
      </c>
      <c r="B285" s="2">
        <v>2843457</v>
      </c>
      <c r="C285" s="2">
        <v>1</v>
      </c>
      <c r="D285" s="2">
        <v>1</v>
      </c>
      <c r="E285" s="2">
        <v>0</v>
      </c>
      <c r="F285" s="2">
        <v>0</v>
      </c>
      <c r="G285" s="2">
        <v>0</v>
      </c>
      <c r="H285" s="2">
        <v>0</v>
      </c>
      <c r="I285" s="2">
        <v>0</v>
      </c>
      <c r="J285" s="2">
        <v>0</v>
      </c>
      <c r="K285" s="2">
        <v>0</v>
      </c>
      <c r="L285" s="2">
        <v>0</v>
      </c>
      <c r="M285" s="2">
        <v>0</v>
      </c>
      <c r="N285" s="2">
        <v>0</v>
      </c>
      <c r="O285" s="2">
        <v>1</v>
      </c>
      <c r="P285" s="2">
        <v>0</v>
      </c>
      <c r="Q285" s="2">
        <v>0</v>
      </c>
      <c r="R285" s="2">
        <v>0</v>
      </c>
      <c r="S285" s="2">
        <v>0</v>
      </c>
      <c r="T285" s="3">
        <v>1</v>
      </c>
      <c r="U285" s="2">
        <v>0</v>
      </c>
      <c r="V285" s="2">
        <v>0</v>
      </c>
      <c r="W285" s="2">
        <v>0</v>
      </c>
      <c r="X285" s="2">
        <v>0</v>
      </c>
      <c r="Y285" s="2">
        <v>19</v>
      </c>
      <c r="Z285" s="2">
        <v>29</v>
      </c>
      <c r="AA285" s="2">
        <v>17.3</v>
      </c>
      <c r="AB285" s="2">
        <v>7.39</v>
      </c>
      <c r="AC285" s="2">
        <v>8.5</v>
      </c>
      <c r="AD285" s="2">
        <v>3</v>
      </c>
    </row>
    <row r="286" spans="1:30" x14ac:dyDescent="0.3">
      <c r="A286" s="2">
        <v>27</v>
      </c>
      <c r="B286" s="2">
        <v>2844985</v>
      </c>
      <c r="C286" s="2">
        <v>1</v>
      </c>
      <c r="D286" s="2">
        <v>1</v>
      </c>
      <c r="E286" s="2">
        <v>0</v>
      </c>
      <c r="F286" s="2">
        <v>0</v>
      </c>
      <c r="G286" s="2">
        <v>0</v>
      </c>
      <c r="H286" s="2">
        <v>0</v>
      </c>
      <c r="I286" s="2">
        <v>0</v>
      </c>
      <c r="J286" s="2">
        <v>0</v>
      </c>
      <c r="K286" s="2">
        <v>0</v>
      </c>
      <c r="L286" s="2">
        <v>0</v>
      </c>
      <c r="M286" s="2">
        <v>0</v>
      </c>
      <c r="N286" s="2">
        <v>0</v>
      </c>
      <c r="O286" s="2">
        <v>1</v>
      </c>
      <c r="P286" s="2">
        <v>0</v>
      </c>
      <c r="Q286" s="2">
        <v>0</v>
      </c>
      <c r="R286" s="2">
        <v>0</v>
      </c>
      <c r="S286" s="2">
        <v>0</v>
      </c>
      <c r="T286" s="3">
        <v>1</v>
      </c>
      <c r="U286" s="2">
        <v>0</v>
      </c>
      <c r="V286" s="2">
        <v>0</v>
      </c>
      <c r="W286" s="2">
        <v>0</v>
      </c>
      <c r="X286" s="2">
        <v>0</v>
      </c>
      <c r="Y286" s="2">
        <v>18.28</v>
      </c>
      <c r="Z286" s="2">
        <v>29.47</v>
      </c>
      <c r="AA286" s="2">
        <v>23.158000000000001</v>
      </c>
      <c r="AB286" s="2">
        <v>3.42</v>
      </c>
      <c r="AC286" s="2">
        <v>6.2</v>
      </c>
      <c r="AD286" s="2">
        <v>1</v>
      </c>
    </row>
    <row r="287" spans="1:30" x14ac:dyDescent="0.3">
      <c r="A287" s="2">
        <v>28</v>
      </c>
      <c r="B287" s="2">
        <v>2849808</v>
      </c>
      <c r="C287" s="2">
        <v>1</v>
      </c>
      <c r="D287" s="2">
        <v>0</v>
      </c>
      <c r="E287" s="2">
        <v>1</v>
      </c>
      <c r="F287" s="2">
        <v>1</v>
      </c>
      <c r="G287" s="2">
        <v>1</v>
      </c>
      <c r="H287" s="2">
        <v>0</v>
      </c>
      <c r="I287" s="2">
        <v>0</v>
      </c>
      <c r="J287" s="2">
        <v>0</v>
      </c>
      <c r="K287" s="2">
        <v>1</v>
      </c>
      <c r="L287" s="2">
        <v>0</v>
      </c>
      <c r="M287" s="2">
        <v>0</v>
      </c>
      <c r="N287" s="2">
        <v>0</v>
      </c>
      <c r="O287" s="2">
        <v>1</v>
      </c>
      <c r="P287" s="2">
        <v>0</v>
      </c>
      <c r="Q287" s="2">
        <v>1</v>
      </c>
      <c r="R287" s="2">
        <v>0</v>
      </c>
      <c r="S287" s="2">
        <v>0</v>
      </c>
      <c r="T287" s="2">
        <v>0</v>
      </c>
      <c r="U287" s="2">
        <v>0</v>
      </c>
      <c r="V287" s="2">
        <v>1</v>
      </c>
      <c r="W287" s="2">
        <v>0</v>
      </c>
      <c r="X287" s="2">
        <v>0</v>
      </c>
      <c r="Y287" s="2">
        <v>17.899999999999999</v>
      </c>
      <c r="Z287" s="2">
        <v>43</v>
      </c>
      <c r="AA287" s="2">
        <v>9.6999999999999993</v>
      </c>
      <c r="AB287" s="2">
        <v>2.69</v>
      </c>
      <c r="AC287" s="2">
        <v>8</v>
      </c>
      <c r="AD287" s="2">
        <v>1</v>
      </c>
    </row>
    <row r="288" spans="1:30" x14ac:dyDescent="0.3">
      <c r="A288" s="2">
        <v>29</v>
      </c>
      <c r="B288" s="2">
        <v>2850543</v>
      </c>
      <c r="C288" s="2">
        <v>1</v>
      </c>
      <c r="D288" s="2">
        <v>0</v>
      </c>
      <c r="E288" s="2">
        <v>1</v>
      </c>
      <c r="F288" s="2">
        <v>0</v>
      </c>
      <c r="G288" s="2">
        <v>1</v>
      </c>
      <c r="H288" s="2">
        <v>1</v>
      </c>
      <c r="I288" s="2">
        <v>1</v>
      </c>
      <c r="J288" s="2">
        <v>0</v>
      </c>
      <c r="K288" s="2">
        <v>0</v>
      </c>
      <c r="L288" s="2">
        <v>1</v>
      </c>
      <c r="M288" s="2">
        <v>0</v>
      </c>
      <c r="N288" s="2">
        <v>0</v>
      </c>
      <c r="O288" s="2">
        <v>0</v>
      </c>
      <c r="P288" s="2">
        <v>1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1</v>
      </c>
      <c r="W288" s="2">
        <v>0</v>
      </c>
      <c r="X288" s="2">
        <v>0</v>
      </c>
      <c r="Y288" s="2">
        <v>18.2</v>
      </c>
      <c r="Z288" s="2">
        <v>27.1</v>
      </c>
      <c r="AA288" s="2">
        <v>23.5</v>
      </c>
      <c r="AB288" s="2">
        <v>7.06</v>
      </c>
      <c r="AC288" s="2">
        <v>6.1</v>
      </c>
      <c r="AD288" s="2">
        <v>2</v>
      </c>
    </row>
    <row r="289" spans="1:30" x14ac:dyDescent="0.3">
      <c r="A289" s="2">
        <v>30</v>
      </c>
      <c r="B289" s="2">
        <v>2869803</v>
      </c>
      <c r="C289" s="2">
        <v>1</v>
      </c>
      <c r="D289" s="2">
        <v>1</v>
      </c>
      <c r="E289" s="2">
        <v>1</v>
      </c>
      <c r="F289" s="2">
        <v>0</v>
      </c>
      <c r="G289" s="2">
        <v>1</v>
      </c>
      <c r="H289" s="2">
        <v>0</v>
      </c>
      <c r="I289" s="2">
        <v>0</v>
      </c>
      <c r="J289" s="2">
        <v>0</v>
      </c>
      <c r="K289" s="2">
        <v>0</v>
      </c>
      <c r="L289" s="2">
        <v>0</v>
      </c>
      <c r="M289" s="2">
        <v>0</v>
      </c>
      <c r="N289" s="2">
        <v>0</v>
      </c>
      <c r="O289" s="2">
        <v>1</v>
      </c>
      <c r="P289" s="2">
        <v>1</v>
      </c>
      <c r="Q289" s="2">
        <v>0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1</v>
      </c>
      <c r="Y289" s="2">
        <v>16.899999999999999</v>
      </c>
      <c r="Z289" s="2">
        <v>26.2</v>
      </c>
      <c r="AA289" s="2">
        <v>23.3</v>
      </c>
      <c r="AB289" s="2">
        <v>7.19</v>
      </c>
      <c r="AC289" s="2">
        <v>5.9</v>
      </c>
      <c r="AD289" s="2">
        <v>3</v>
      </c>
    </row>
    <row r="290" spans="1:30" x14ac:dyDescent="0.3">
      <c r="A290" s="2">
        <v>31</v>
      </c>
      <c r="B290" s="2">
        <v>2854664</v>
      </c>
      <c r="C290" s="2">
        <v>1</v>
      </c>
      <c r="D290" s="2">
        <v>0</v>
      </c>
      <c r="E290" s="2">
        <v>0</v>
      </c>
      <c r="F290" s="2">
        <v>0</v>
      </c>
      <c r="G290" s="2">
        <v>0</v>
      </c>
      <c r="H290" s="2">
        <v>0</v>
      </c>
      <c r="I290" s="2">
        <v>0</v>
      </c>
      <c r="J290" s="2">
        <v>0</v>
      </c>
      <c r="K290" s="2">
        <v>0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0</v>
      </c>
      <c r="R290" s="2">
        <v>0</v>
      </c>
      <c r="S290" s="2">
        <v>0</v>
      </c>
      <c r="T290" s="2">
        <v>0</v>
      </c>
      <c r="U290" s="2">
        <v>0</v>
      </c>
      <c r="V290" s="2">
        <v>0</v>
      </c>
      <c r="W290" s="2">
        <v>0</v>
      </c>
      <c r="X290" s="2">
        <v>0</v>
      </c>
      <c r="Y290" s="2">
        <v>17.600000000000001</v>
      </c>
      <c r="Z290" s="2">
        <v>44.7</v>
      </c>
      <c r="AA290" s="2">
        <v>4.0999999999999996</v>
      </c>
      <c r="AB290" s="2">
        <v>0.7</v>
      </c>
      <c r="AC290" s="2">
        <v>5.2</v>
      </c>
      <c r="AD290" s="2">
        <v>6</v>
      </c>
    </row>
    <row r="291" spans="1:30" x14ac:dyDescent="0.3">
      <c r="A291" s="2">
        <v>32</v>
      </c>
      <c r="B291" s="2">
        <v>972706</v>
      </c>
      <c r="C291" s="2">
        <v>1</v>
      </c>
      <c r="D291" s="2">
        <v>0</v>
      </c>
      <c r="E291" s="2">
        <v>1</v>
      </c>
      <c r="F291" s="2">
        <v>0</v>
      </c>
      <c r="G291" s="2">
        <v>1</v>
      </c>
      <c r="H291" s="2">
        <v>0</v>
      </c>
      <c r="I291" s="2">
        <v>0</v>
      </c>
      <c r="J291" s="2">
        <v>0</v>
      </c>
      <c r="K291" s="2">
        <v>0</v>
      </c>
      <c r="L291" s="2">
        <v>0</v>
      </c>
      <c r="M291" s="2">
        <v>0</v>
      </c>
      <c r="N291" s="2">
        <v>0</v>
      </c>
      <c r="O291" s="2">
        <v>1</v>
      </c>
      <c r="P291" s="2">
        <v>0</v>
      </c>
      <c r="Q291" s="2">
        <v>0</v>
      </c>
      <c r="R291" s="2">
        <v>0</v>
      </c>
      <c r="S291" s="2">
        <v>0</v>
      </c>
      <c r="T291" s="3">
        <v>1</v>
      </c>
      <c r="U291" s="2">
        <v>1</v>
      </c>
      <c r="V291" s="2">
        <v>1</v>
      </c>
      <c r="W291" s="2">
        <v>0</v>
      </c>
      <c r="X291" s="2">
        <v>0</v>
      </c>
      <c r="Y291" s="2">
        <v>19.8</v>
      </c>
      <c r="Z291" s="2">
        <v>24.4</v>
      </c>
      <c r="AA291" s="2">
        <v>20.5</v>
      </c>
      <c r="AB291" s="2">
        <v>4.1100000000000003</v>
      </c>
      <c r="AC291" s="2">
        <v>7.1</v>
      </c>
      <c r="AD291" s="2">
        <v>3</v>
      </c>
    </row>
    <row r="292" spans="1:30" x14ac:dyDescent="0.3">
      <c r="A292" s="2">
        <v>33</v>
      </c>
      <c r="B292" s="2">
        <v>2959109</v>
      </c>
      <c r="C292" s="2">
        <v>1</v>
      </c>
      <c r="D292" s="2">
        <v>0</v>
      </c>
      <c r="E292" s="2">
        <v>1</v>
      </c>
      <c r="F292" s="2">
        <v>0</v>
      </c>
      <c r="G292" s="2">
        <v>1</v>
      </c>
      <c r="H292" s="2">
        <v>1</v>
      </c>
      <c r="I292" s="2">
        <v>0</v>
      </c>
      <c r="J292" s="2">
        <v>0</v>
      </c>
      <c r="K292" s="2">
        <v>0</v>
      </c>
      <c r="L292" s="2">
        <v>0</v>
      </c>
      <c r="M292" s="2">
        <v>0</v>
      </c>
      <c r="N292" s="2">
        <v>0</v>
      </c>
      <c r="O292" s="2">
        <v>1</v>
      </c>
      <c r="P292" s="2">
        <v>0</v>
      </c>
      <c r="Q292" s="2">
        <v>0</v>
      </c>
      <c r="R292" s="2">
        <v>0</v>
      </c>
      <c r="S292" s="2">
        <v>0</v>
      </c>
      <c r="T292" s="3">
        <v>1</v>
      </c>
      <c r="U292" s="2">
        <v>0</v>
      </c>
      <c r="V292" s="2">
        <v>1</v>
      </c>
      <c r="W292" s="2">
        <v>0</v>
      </c>
      <c r="X292" s="2">
        <v>0</v>
      </c>
      <c r="Y292" s="2">
        <v>17.7</v>
      </c>
      <c r="Z292" s="2">
        <v>39.1</v>
      </c>
      <c r="AA292" s="2">
        <v>8.6999999999999993</v>
      </c>
      <c r="AB292" s="2">
        <v>2.08</v>
      </c>
      <c r="AC292" s="2">
        <v>8.6999999999999993</v>
      </c>
      <c r="AD292" s="2">
        <v>9</v>
      </c>
    </row>
    <row r="293" spans="1:30" x14ac:dyDescent="0.3">
      <c r="A293" s="2">
        <v>34</v>
      </c>
      <c r="B293" s="2">
        <v>2731069</v>
      </c>
      <c r="C293" s="2">
        <v>1</v>
      </c>
      <c r="D293" s="2">
        <v>1</v>
      </c>
      <c r="E293" s="2">
        <v>0</v>
      </c>
      <c r="F293" s="2">
        <v>0</v>
      </c>
      <c r="G293" s="2">
        <v>0</v>
      </c>
      <c r="H293" s="2">
        <v>0</v>
      </c>
      <c r="I293" s="2">
        <v>0</v>
      </c>
      <c r="J293" s="2">
        <v>0</v>
      </c>
      <c r="K293" s="2">
        <v>0</v>
      </c>
      <c r="L293" s="2">
        <v>0</v>
      </c>
      <c r="M293" s="2">
        <v>0</v>
      </c>
      <c r="N293" s="2">
        <v>1</v>
      </c>
      <c r="O293" s="2">
        <v>0</v>
      </c>
      <c r="P293" s="2">
        <v>0</v>
      </c>
      <c r="Q293" s="2">
        <v>0</v>
      </c>
      <c r="R293" s="2">
        <v>0</v>
      </c>
      <c r="S293" s="2">
        <v>0</v>
      </c>
      <c r="T293" s="3">
        <v>1</v>
      </c>
      <c r="U293" s="2">
        <v>1</v>
      </c>
      <c r="V293" s="2">
        <v>0</v>
      </c>
      <c r="W293" s="2">
        <v>0</v>
      </c>
      <c r="X293" s="2">
        <v>0</v>
      </c>
      <c r="Y293" s="2">
        <v>19.600000000000001</v>
      </c>
      <c r="Z293" s="2">
        <v>27.2</v>
      </c>
      <c r="AA293" s="2">
        <v>11.8</v>
      </c>
      <c r="AB293" s="2">
        <v>2.59</v>
      </c>
      <c r="AC293" s="2">
        <v>5.5</v>
      </c>
      <c r="AD293" s="2">
        <v>2</v>
      </c>
    </row>
    <row r="294" spans="1:30" x14ac:dyDescent="0.3">
      <c r="A294" s="2">
        <v>35</v>
      </c>
      <c r="B294" s="2">
        <v>2964504</v>
      </c>
      <c r="C294" s="2">
        <v>1</v>
      </c>
      <c r="D294" s="2">
        <v>0</v>
      </c>
      <c r="E294" s="2">
        <v>0</v>
      </c>
      <c r="F294" s="2">
        <v>0</v>
      </c>
      <c r="G294" s="2">
        <v>1</v>
      </c>
      <c r="H294" s="2">
        <v>0</v>
      </c>
      <c r="I294" s="2">
        <v>0</v>
      </c>
      <c r="J294" s="2">
        <v>1</v>
      </c>
      <c r="K294" s="2">
        <v>0</v>
      </c>
      <c r="L294" s="2">
        <v>0</v>
      </c>
      <c r="M294" s="2">
        <v>0</v>
      </c>
      <c r="N294" s="2">
        <v>0</v>
      </c>
      <c r="O294" s="2">
        <v>1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0</v>
      </c>
      <c r="X294" s="2">
        <v>0</v>
      </c>
      <c r="Y294" s="2">
        <v>21.5</v>
      </c>
      <c r="Z294" s="2">
        <v>29.1</v>
      </c>
      <c r="AA294" s="2">
        <v>27.6</v>
      </c>
      <c r="AB294" s="2">
        <v>6.75</v>
      </c>
      <c r="AC294" s="2">
        <v>15.3</v>
      </c>
      <c r="AD294" s="2">
        <v>4</v>
      </c>
    </row>
    <row r="295" spans="1:30" x14ac:dyDescent="0.3">
      <c r="A295" s="2">
        <v>36</v>
      </c>
      <c r="B295" s="2">
        <v>2967601</v>
      </c>
      <c r="C295" s="2">
        <v>1</v>
      </c>
      <c r="D295" s="2">
        <v>1</v>
      </c>
      <c r="E295" s="2">
        <v>0</v>
      </c>
      <c r="F295" s="2">
        <v>1</v>
      </c>
      <c r="G295" s="2">
        <v>0</v>
      </c>
      <c r="H295" s="2">
        <v>1</v>
      </c>
      <c r="I295" s="2">
        <v>1</v>
      </c>
      <c r="J295" s="2">
        <v>0</v>
      </c>
      <c r="K295" s="2">
        <v>1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1</v>
      </c>
      <c r="R295" s="2">
        <v>0</v>
      </c>
      <c r="S295" s="2">
        <v>0</v>
      </c>
      <c r="T295" s="3">
        <v>1</v>
      </c>
      <c r="U295" s="2">
        <v>0</v>
      </c>
      <c r="V295" s="2">
        <v>0</v>
      </c>
      <c r="W295" s="2">
        <v>0</v>
      </c>
      <c r="X295" s="2">
        <v>0</v>
      </c>
      <c r="Y295" s="2">
        <v>16.100000000000001</v>
      </c>
      <c r="Z295" s="2">
        <v>28.6</v>
      </c>
      <c r="AA295" s="2">
        <v>19.2</v>
      </c>
      <c r="AB295" s="2">
        <v>3.59</v>
      </c>
      <c r="AC295" s="2">
        <v>11.4</v>
      </c>
      <c r="AD295" s="2">
        <v>4</v>
      </c>
    </row>
    <row r="296" spans="1:30" x14ac:dyDescent="0.3">
      <c r="A296" s="2">
        <v>37</v>
      </c>
      <c r="B296" s="2">
        <v>2964833</v>
      </c>
      <c r="C296" s="2">
        <v>1</v>
      </c>
      <c r="D296" s="2">
        <v>1</v>
      </c>
      <c r="E296" s="2">
        <v>0</v>
      </c>
      <c r="F296" s="2">
        <v>0</v>
      </c>
      <c r="G296" s="2">
        <v>0</v>
      </c>
      <c r="H296" s="2">
        <v>0</v>
      </c>
      <c r="I296" s="2">
        <v>0</v>
      </c>
      <c r="J296" s="2">
        <v>0</v>
      </c>
      <c r="K296" s="2">
        <v>0</v>
      </c>
      <c r="L296" s="2">
        <v>0</v>
      </c>
      <c r="M296" s="2">
        <v>0</v>
      </c>
      <c r="N296" s="2">
        <v>1</v>
      </c>
      <c r="O296" s="2">
        <v>1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15.5</v>
      </c>
      <c r="Z296" s="2">
        <v>22.7</v>
      </c>
      <c r="AA296" s="2">
        <v>31.8</v>
      </c>
      <c r="AB296" s="2">
        <v>8.0399999999999991</v>
      </c>
      <c r="AC296" s="2">
        <v>9.6999999999999993</v>
      </c>
      <c r="AD296" s="2">
        <v>4</v>
      </c>
    </row>
    <row r="297" spans="1:30" x14ac:dyDescent="0.3">
      <c r="A297" s="2">
        <v>38</v>
      </c>
      <c r="B297" s="2">
        <v>2968556</v>
      </c>
      <c r="C297" s="2">
        <v>1</v>
      </c>
      <c r="D297" s="2">
        <v>0</v>
      </c>
      <c r="E297" s="2">
        <v>0</v>
      </c>
      <c r="F297" s="2">
        <v>1</v>
      </c>
      <c r="G297" s="2">
        <v>0</v>
      </c>
      <c r="H297" s="2">
        <v>1</v>
      </c>
      <c r="I297" s="2">
        <v>1</v>
      </c>
      <c r="J297" s="2">
        <v>0</v>
      </c>
      <c r="K297" s="2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1</v>
      </c>
      <c r="W297" s="2">
        <v>0</v>
      </c>
      <c r="X297" s="2">
        <v>0</v>
      </c>
      <c r="Y297" s="2">
        <v>20.100000000000001</v>
      </c>
      <c r="Z297" s="2">
        <v>23.5</v>
      </c>
      <c r="AA297" s="2">
        <v>3.9</v>
      </c>
      <c r="AB297" s="2">
        <v>0.72</v>
      </c>
      <c r="AC297" s="2">
        <v>7.1</v>
      </c>
      <c r="AD297" s="2">
        <v>4</v>
      </c>
    </row>
    <row r="298" spans="1:30" x14ac:dyDescent="0.3">
      <c r="A298" s="2">
        <v>39</v>
      </c>
      <c r="B298" s="2">
        <v>2980239</v>
      </c>
      <c r="C298" s="2">
        <v>1</v>
      </c>
      <c r="D298" s="2">
        <v>1</v>
      </c>
      <c r="E298" s="2">
        <v>0</v>
      </c>
      <c r="F298" s="2">
        <v>0</v>
      </c>
      <c r="G298" s="2">
        <v>0</v>
      </c>
      <c r="H298" s="2">
        <v>0</v>
      </c>
      <c r="I298" s="2">
        <v>0</v>
      </c>
      <c r="J298" s="2">
        <v>0</v>
      </c>
      <c r="K298" s="2">
        <v>0</v>
      </c>
      <c r="L298" s="2">
        <v>1</v>
      </c>
      <c r="M298" s="2">
        <v>0</v>
      </c>
      <c r="N298" s="2">
        <v>0</v>
      </c>
      <c r="O298" s="2">
        <v>1</v>
      </c>
      <c r="P298" s="2">
        <v>0</v>
      </c>
      <c r="Q298" s="2">
        <v>1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18.2</v>
      </c>
      <c r="Z298" s="2">
        <v>24.9</v>
      </c>
      <c r="AA298" s="2">
        <v>10.199999999999999</v>
      </c>
      <c r="AB298" s="2">
        <v>2.15</v>
      </c>
      <c r="AC298" s="2">
        <v>10.8</v>
      </c>
      <c r="AD298" s="2">
        <v>1</v>
      </c>
    </row>
    <row r="299" spans="1:30" x14ac:dyDescent="0.3">
      <c r="A299" s="2">
        <v>40</v>
      </c>
      <c r="B299" s="2">
        <v>2991325</v>
      </c>
      <c r="C299" s="2">
        <v>1</v>
      </c>
      <c r="D299" s="2">
        <v>1</v>
      </c>
      <c r="E299" s="2">
        <v>1</v>
      </c>
      <c r="F299" s="2">
        <v>0</v>
      </c>
      <c r="G299" s="2">
        <v>1</v>
      </c>
      <c r="H299" s="2">
        <v>0</v>
      </c>
      <c r="I299" s="2">
        <v>0</v>
      </c>
      <c r="J299" s="2">
        <v>0</v>
      </c>
      <c r="K299" s="2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1</v>
      </c>
      <c r="R299" s="2">
        <v>0</v>
      </c>
      <c r="S299" s="2">
        <v>0</v>
      </c>
      <c r="T299" s="3">
        <v>1</v>
      </c>
      <c r="U299" s="2">
        <v>0</v>
      </c>
      <c r="V299" s="2">
        <v>0</v>
      </c>
      <c r="W299" s="2">
        <v>0</v>
      </c>
      <c r="X299" s="2">
        <v>0</v>
      </c>
      <c r="Y299" s="2">
        <v>14.7</v>
      </c>
      <c r="Z299" s="2">
        <v>28.4</v>
      </c>
      <c r="AA299" s="2">
        <v>81.400000000000006</v>
      </c>
      <c r="AB299" s="2">
        <v>10.5</v>
      </c>
      <c r="AC299" s="2">
        <v>9.1999999999999993</v>
      </c>
      <c r="AD299" s="2">
        <v>7</v>
      </c>
    </row>
    <row r="300" spans="1:30" x14ac:dyDescent="0.3">
      <c r="A300" s="2">
        <v>41</v>
      </c>
      <c r="B300" s="2">
        <v>2997710</v>
      </c>
      <c r="C300" s="2">
        <v>1</v>
      </c>
      <c r="D300" s="2">
        <v>0</v>
      </c>
      <c r="E300" s="2">
        <v>0</v>
      </c>
      <c r="F300" s="2">
        <v>0</v>
      </c>
      <c r="G300" s="2">
        <v>0</v>
      </c>
      <c r="H300" s="2">
        <v>1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1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2">
        <v>0</v>
      </c>
      <c r="X300" s="2">
        <v>1</v>
      </c>
      <c r="Y300" s="2">
        <v>19.899999999999999</v>
      </c>
      <c r="Z300" s="2">
        <v>28.2</v>
      </c>
      <c r="AA300" s="2">
        <v>37.9</v>
      </c>
      <c r="AB300" s="2">
        <v>3.73</v>
      </c>
      <c r="AC300" s="2">
        <v>10.3</v>
      </c>
      <c r="AD300" s="2">
        <v>4</v>
      </c>
    </row>
    <row r="301" spans="1:30" x14ac:dyDescent="0.3">
      <c r="A301" s="2">
        <v>42</v>
      </c>
      <c r="B301" s="2">
        <v>3035292</v>
      </c>
      <c r="C301" s="2">
        <v>1</v>
      </c>
      <c r="D301" s="2">
        <v>0</v>
      </c>
      <c r="E301" s="2">
        <v>1</v>
      </c>
      <c r="F301" s="2">
        <v>0</v>
      </c>
      <c r="G301" s="2">
        <v>0</v>
      </c>
      <c r="H301" s="2">
        <v>1</v>
      </c>
      <c r="I301" s="2">
        <v>1</v>
      </c>
      <c r="J301" s="2">
        <v>1</v>
      </c>
      <c r="K301" s="2">
        <v>0</v>
      </c>
      <c r="L301" s="2">
        <v>0</v>
      </c>
      <c r="M301" s="2">
        <v>0</v>
      </c>
      <c r="N301" s="2">
        <v>0</v>
      </c>
      <c r="O301" s="2">
        <v>0</v>
      </c>
      <c r="P301" s="2">
        <v>0</v>
      </c>
      <c r="Q301" s="2">
        <v>1</v>
      </c>
      <c r="R301" s="2">
        <v>0</v>
      </c>
      <c r="S301" s="2">
        <v>0</v>
      </c>
      <c r="T301" s="3">
        <v>1</v>
      </c>
      <c r="U301" s="2">
        <v>0</v>
      </c>
      <c r="V301" s="2">
        <v>1</v>
      </c>
      <c r="W301" s="2">
        <v>0</v>
      </c>
      <c r="X301" s="2">
        <v>1</v>
      </c>
      <c r="Y301" s="2">
        <v>17.899999999999999</v>
      </c>
      <c r="Z301" s="2">
        <v>27.9</v>
      </c>
      <c r="AA301" s="2">
        <v>3.5</v>
      </c>
      <c r="AB301" s="2">
        <v>0.72</v>
      </c>
      <c r="AC301" s="2">
        <v>7.1</v>
      </c>
      <c r="AD301" s="2">
        <v>3</v>
      </c>
    </row>
    <row r="302" spans="1:30" x14ac:dyDescent="0.3">
      <c r="A302" s="2">
        <v>43</v>
      </c>
      <c r="B302" s="2">
        <v>3065038</v>
      </c>
      <c r="C302" s="2">
        <v>1</v>
      </c>
      <c r="D302" s="2">
        <v>1</v>
      </c>
      <c r="E302" s="2">
        <v>1</v>
      </c>
      <c r="F302" s="2">
        <v>0</v>
      </c>
      <c r="G302" s="2">
        <v>1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1</v>
      </c>
      <c r="P302" s="2">
        <v>0</v>
      </c>
      <c r="Q302" s="2">
        <v>1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2">
        <v>0</v>
      </c>
      <c r="X302" s="2">
        <v>1</v>
      </c>
      <c r="Y302" s="2">
        <v>22.1</v>
      </c>
      <c r="Z302" s="2">
        <v>31</v>
      </c>
      <c r="AA302" s="2">
        <v>34.799999999999997</v>
      </c>
      <c r="AB302" s="2">
        <v>12.6</v>
      </c>
      <c r="AC302" s="2">
        <v>5.9</v>
      </c>
      <c r="AD302" s="2">
        <v>6</v>
      </c>
    </row>
    <row r="303" spans="1:30" x14ac:dyDescent="0.3">
      <c r="A303" s="2">
        <v>44</v>
      </c>
      <c r="B303" s="2">
        <v>3066814</v>
      </c>
      <c r="C303" s="2">
        <v>1</v>
      </c>
      <c r="D303" s="2">
        <v>1</v>
      </c>
      <c r="E303" s="2">
        <v>1</v>
      </c>
      <c r="F303" s="2">
        <v>0</v>
      </c>
      <c r="G303" s="2">
        <v>0</v>
      </c>
      <c r="H303" s="2">
        <v>0</v>
      </c>
      <c r="I303" s="2">
        <v>0</v>
      </c>
      <c r="J303" s="2">
        <v>0</v>
      </c>
      <c r="K303" s="2">
        <v>0</v>
      </c>
      <c r="L303" s="2">
        <v>0</v>
      </c>
      <c r="M303" s="2">
        <v>0</v>
      </c>
      <c r="N303" s="2">
        <v>0</v>
      </c>
      <c r="O303" s="2">
        <v>0</v>
      </c>
      <c r="P303" s="2">
        <v>1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0</v>
      </c>
      <c r="W303" s="2">
        <v>0</v>
      </c>
      <c r="X303" s="2">
        <v>0</v>
      </c>
      <c r="Y303" s="2">
        <v>20</v>
      </c>
      <c r="Z303" s="2">
        <v>21.4</v>
      </c>
      <c r="AA303" s="2">
        <v>17.8</v>
      </c>
      <c r="AB303" s="2">
        <v>4.72</v>
      </c>
      <c r="AC303" s="2">
        <v>8.5</v>
      </c>
      <c r="AD303" s="2">
        <v>3</v>
      </c>
    </row>
    <row r="304" spans="1:30" x14ac:dyDescent="0.3">
      <c r="A304" s="2">
        <v>45</v>
      </c>
      <c r="B304" s="2">
        <v>2543936</v>
      </c>
      <c r="C304" s="2">
        <v>1</v>
      </c>
      <c r="D304" s="2">
        <v>1</v>
      </c>
      <c r="E304" s="2">
        <v>1</v>
      </c>
      <c r="F304" s="2">
        <v>0</v>
      </c>
      <c r="G304" s="2">
        <v>1</v>
      </c>
      <c r="H304" s="2">
        <v>0</v>
      </c>
      <c r="I304" s="2">
        <v>0</v>
      </c>
      <c r="J304" s="2">
        <v>0</v>
      </c>
      <c r="K304" s="2">
        <v>0</v>
      </c>
      <c r="L304" s="2">
        <v>0</v>
      </c>
      <c r="M304" s="2">
        <v>0</v>
      </c>
      <c r="N304" s="2">
        <v>0</v>
      </c>
      <c r="O304" s="2">
        <v>1</v>
      </c>
      <c r="P304" s="2">
        <v>0</v>
      </c>
      <c r="Q304" s="2">
        <v>0</v>
      </c>
      <c r="R304" s="2">
        <v>0</v>
      </c>
      <c r="S304" s="2">
        <v>0</v>
      </c>
      <c r="T304" s="3">
        <v>1</v>
      </c>
      <c r="U304" s="2">
        <v>0</v>
      </c>
      <c r="V304" s="2">
        <v>0</v>
      </c>
      <c r="W304" s="2">
        <v>0</v>
      </c>
      <c r="X304" s="2">
        <v>1</v>
      </c>
      <c r="Y304" s="2">
        <v>17</v>
      </c>
      <c r="Z304" s="2">
        <v>25.2</v>
      </c>
      <c r="AA304" s="2">
        <v>6.3</v>
      </c>
      <c r="AB304" s="2">
        <v>1.2</v>
      </c>
      <c r="AC304" s="2">
        <v>11.8</v>
      </c>
      <c r="AD304" s="2">
        <v>3</v>
      </c>
    </row>
    <row r="305" spans="1:30" x14ac:dyDescent="0.3">
      <c r="A305" s="2">
        <v>46</v>
      </c>
      <c r="B305" s="2">
        <v>3078884</v>
      </c>
      <c r="C305" s="2">
        <v>1</v>
      </c>
      <c r="D305" s="2">
        <v>1</v>
      </c>
      <c r="E305" s="2">
        <v>0</v>
      </c>
      <c r="F305" s="2">
        <v>0</v>
      </c>
      <c r="G305" s="2">
        <v>0</v>
      </c>
      <c r="H305" s="2">
        <v>0</v>
      </c>
      <c r="I305" s="2">
        <v>0</v>
      </c>
      <c r="J305" s="2">
        <v>0</v>
      </c>
      <c r="K305" s="2">
        <v>0</v>
      </c>
      <c r="L305" s="2">
        <v>0</v>
      </c>
      <c r="M305" s="2">
        <v>0</v>
      </c>
      <c r="N305" s="2">
        <v>0</v>
      </c>
      <c r="O305" s="2">
        <v>1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0</v>
      </c>
      <c r="W305" s="2">
        <v>0</v>
      </c>
      <c r="X305" s="2">
        <v>0</v>
      </c>
      <c r="Y305" s="2">
        <v>23.1</v>
      </c>
      <c r="Z305" s="2">
        <v>29.7</v>
      </c>
      <c r="AA305" s="2">
        <v>25.1</v>
      </c>
      <c r="AB305" s="2">
        <v>9.2799999999999994</v>
      </c>
      <c r="AC305" s="2">
        <v>5</v>
      </c>
      <c r="AD305" s="2">
        <v>3</v>
      </c>
    </row>
    <row r="306" spans="1:30" x14ac:dyDescent="0.3">
      <c r="A306" s="2">
        <v>47</v>
      </c>
      <c r="B306" s="2">
        <v>3038180</v>
      </c>
      <c r="C306" s="2">
        <v>1</v>
      </c>
      <c r="D306" s="2">
        <v>0</v>
      </c>
      <c r="E306" s="2">
        <v>1</v>
      </c>
      <c r="F306" s="2">
        <v>0</v>
      </c>
      <c r="G306" s="2">
        <v>1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1</v>
      </c>
      <c r="R306" s="2">
        <v>0</v>
      </c>
      <c r="S306" s="2">
        <v>0</v>
      </c>
      <c r="T306" s="2">
        <v>0</v>
      </c>
      <c r="U306" s="2">
        <v>0</v>
      </c>
      <c r="V306" s="2">
        <v>1</v>
      </c>
      <c r="W306" s="2">
        <v>0</v>
      </c>
      <c r="X306" s="2">
        <v>0</v>
      </c>
      <c r="Y306" s="2">
        <v>17.8</v>
      </c>
      <c r="Z306" s="2">
        <v>36.1</v>
      </c>
      <c r="AA306" s="2">
        <v>14</v>
      </c>
      <c r="AB306" s="2">
        <v>3.19</v>
      </c>
      <c r="AC306" s="2">
        <v>8.4</v>
      </c>
      <c r="AD306" s="2">
        <v>6</v>
      </c>
    </row>
    <row r="307" spans="1:30" x14ac:dyDescent="0.3">
      <c r="A307" s="2">
        <v>48</v>
      </c>
      <c r="B307" s="2">
        <v>2478568</v>
      </c>
      <c r="C307" s="2">
        <v>1</v>
      </c>
      <c r="D307" s="2">
        <v>0</v>
      </c>
      <c r="E307" s="2">
        <v>1</v>
      </c>
      <c r="F307" s="2">
        <v>0</v>
      </c>
      <c r="G307" s="2">
        <v>1</v>
      </c>
      <c r="H307" s="2">
        <v>1</v>
      </c>
      <c r="I307" s="2">
        <v>1</v>
      </c>
      <c r="J307" s="2">
        <v>0</v>
      </c>
      <c r="K307" s="2">
        <v>1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1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0</v>
      </c>
      <c r="X307" s="2">
        <v>0</v>
      </c>
      <c r="Y307" s="2">
        <v>17</v>
      </c>
      <c r="Z307" s="2">
        <v>23.6</v>
      </c>
      <c r="AA307" s="2">
        <v>10.5</v>
      </c>
      <c r="AB307" s="2">
        <v>3.26</v>
      </c>
      <c r="AC307" s="2">
        <v>10.6</v>
      </c>
      <c r="AD307" s="2">
        <v>1</v>
      </c>
    </row>
    <row r="308" spans="1:30" x14ac:dyDescent="0.3">
      <c r="A308" s="2">
        <v>49</v>
      </c>
      <c r="B308" s="2">
        <v>2255918</v>
      </c>
      <c r="C308" s="2">
        <v>1</v>
      </c>
      <c r="D308" s="2">
        <v>0</v>
      </c>
      <c r="E308" s="2">
        <v>1</v>
      </c>
      <c r="F308" s="2">
        <v>0</v>
      </c>
      <c r="G308" s="2">
        <v>1</v>
      </c>
      <c r="H308" s="2">
        <v>0</v>
      </c>
      <c r="I308" s="2">
        <v>0</v>
      </c>
      <c r="J308" s="2">
        <v>1</v>
      </c>
      <c r="K308" s="2">
        <v>1</v>
      </c>
      <c r="L308" s="2">
        <v>0</v>
      </c>
      <c r="M308" s="2">
        <v>0</v>
      </c>
      <c r="N308" s="2">
        <v>0</v>
      </c>
      <c r="O308" s="2">
        <v>1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2">
        <v>0</v>
      </c>
      <c r="X308" s="2">
        <v>0</v>
      </c>
      <c r="Y308" s="2">
        <v>19.399999999999999</v>
      </c>
      <c r="Z308" s="2">
        <v>22.5</v>
      </c>
      <c r="AA308" s="2">
        <v>1.3</v>
      </c>
      <c r="AB308" s="2">
        <v>0.01</v>
      </c>
      <c r="AC308" s="2">
        <v>6</v>
      </c>
      <c r="AD308" s="2">
        <v>3</v>
      </c>
    </row>
    <row r="309" spans="1:30" x14ac:dyDescent="0.3">
      <c r="A309" s="2">
        <v>50</v>
      </c>
      <c r="B309" s="2">
        <v>3361435</v>
      </c>
      <c r="C309" s="2">
        <v>1</v>
      </c>
      <c r="D309" s="2">
        <v>0</v>
      </c>
      <c r="E309" s="2">
        <v>1</v>
      </c>
      <c r="F309" s="2">
        <v>0</v>
      </c>
      <c r="G309" s="2">
        <v>0</v>
      </c>
      <c r="H309" s="2">
        <v>0</v>
      </c>
      <c r="I309" s="2">
        <v>0</v>
      </c>
      <c r="J309" s="2">
        <v>0</v>
      </c>
      <c r="K309" s="2">
        <v>1</v>
      </c>
      <c r="L309" s="2">
        <v>0</v>
      </c>
      <c r="M309" s="2">
        <v>0</v>
      </c>
      <c r="N309" s="2">
        <v>0</v>
      </c>
      <c r="O309" s="2">
        <v>0</v>
      </c>
      <c r="P309" s="2">
        <v>0</v>
      </c>
      <c r="Q309" s="2">
        <v>0</v>
      </c>
      <c r="R309" s="2">
        <v>0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1</v>
      </c>
      <c r="Y309" s="2">
        <v>22.6</v>
      </c>
      <c r="Z309" s="2">
        <v>30.4</v>
      </c>
      <c r="AA309" s="2">
        <v>0.3</v>
      </c>
      <c r="AB309" s="2">
        <v>0.19</v>
      </c>
      <c r="AC309" s="2">
        <v>6.8</v>
      </c>
      <c r="AD309" s="2">
        <v>1</v>
      </c>
    </row>
    <row r="310" spans="1:30" x14ac:dyDescent="0.3">
      <c r="A310" s="2">
        <v>51</v>
      </c>
      <c r="B310" s="2">
        <v>3293387</v>
      </c>
      <c r="C310" s="2">
        <v>1</v>
      </c>
      <c r="D310" s="2">
        <v>1</v>
      </c>
      <c r="E310" s="2">
        <v>0</v>
      </c>
      <c r="F310" s="2">
        <v>0</v>
      </c>
      <c r="G310" s="2">
        <v>0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1</v>
      </c>
      <c r="P310" s="2">
        <v>0</v>
      </c>
      <c r="Q310" s="2">
        <v>1</v>
      </c>
      <c r="R310" s="2">
        <v>0</v>
      </c>
      <c r="S310" s="2">
        <v>0</v>
      </c>
      <c r="T310" s="3">
        <v>1</v>
      </c>
      <c r="U310" s="2">
        <v>1</v>
      </c>
      <c r="V310" s="2">
        <v>0</v>
      </c>
      <c r="W310" s="2">
        <v>0</v>
      </c>
      <c r="X310" s="2">
        <v>1</v>
      </c>
      <c r="Y310" s="2">
        <v>18</v>
      </c>
      <c r="Z310" s="2">
        <v>26</v>
      </c>
      <c r="AA310" s="2">
        <v>6.3</v>
      </c>
      <c r="AB310" s="2">
        <v>2.04</v>
      </c>
      <c r="AC310" s="2">
        <v>4</v>
      </c>
      <c r="AD310" s="2">
        <v>3</v>
      </c>
    </row>
    <row r="311" spans="1:30" x14ac:dyDescent="0.3">
      <c r="A311" s="2">
        <v>52</v>
      </c>
      <c r="B311" s="2">
        <v>3235973</v>
      </c>
      <c r="C311" s="2">
        <v>1</v>
      </c>
      <c r="D311" s="2">
        <v>0</v>
      </c>
      <c r="E311" s="2">
        <v>0</v>
      </c>
      <c r="F311" s="2">
        <v>0</v>
      </c>
      <c r="G311" s="2">
        <v>0</v>
      </c>
      <c r="H311" s="2">
        <v>0</v>
      </c>
      <c r="I311" s="2">
        <v>0</v>
      </c>
      <c r="J311" s="2">
        <v>0</v>
      </c>
      <c r="K311" s="2">
        <v>1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1</v>
      </c>
      <c r="W311" s="2">
        <v>0</v>
      </c>
      <c r="X311" s="2">
        <v>0</v>
      </c>
      <c r="Y311" s="2">
        <v>20.7</v>
      </c>
      <c r="Z311" s="2">
        <v>26.3</v>
      </c>
      <c r="AA311" s="2">
        <v>16.3</v>
      </c>
      <c r="AB311" s="2">
        <v>5.26</v>
      </c>
      <c r="AC311" s="2">
        <v>8.1</v>
      </c>
      <c r="AD311" s="2">
        <v>8</v>
      </c>
    </row>
    <row r="312" spans="1:30" x14ac:dyDescent="0.3">
      <c r="A312" s="2">
        <v>53</v>
      </c>
      <c r="B312" s="2">
        <v>3229889</v>
      </c>
      <c r="C312" s="2">
        <v>1</v>
      </c>
      <c r="D312" s="2">
        <v>0</v>
      </c>
      <c r="E312" s="2">
        <v>0</v>
      </c>
      <c r="F312" s="2">
        <v>0</v>
      </c>
      <c r="G312" s="2">
        <v>0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3">
        <v>1</v>
      </c>
      <c r="U312" s="2">
        <v>0</v>
      </c>
      <c r="V312" s="2">
        <v>1</v>
      </c>
      <c r="W312" s="2">
        <v>0</v>
      </c>
      <c r="X312" s="2">
        <v>0</v>
      </c>
      <c r="Y312" s="2">
        <v>19.2</v>
      </c>
      <c r="Z312" s="2">
        <v>34.799999999999997</v>
      </c>
      <c r="AA312" s="2">
        <v>1.1000000000000001</v>
      </c>
      <c r="AB312" s="2">
        <v>0.28000000000000003</v>
      </c>
      <c r="AC312" s="2">
        <v>4</v>
      </c>
      <c r="AD312" s="2">
        <v>4</v>
      </c>
    </row>
    <row r="313" spans="1:30" x14ac:dyDescent="0.3">
      <c r="A313" s="2">
        <v>54</v>
      </c>
      <c r="B313" s="2">
        <v>2992171</v>
      </c>
      <c r="C313" s="2">
        <v>1</v>
      </c>
      <c r="D313" s="2">
        <v>0</v>
      </c>
      <c r="E313" s="2">
        <v>1</v>
      </c>
      <c r="F313" s="2">
        <v>0</v>
      </c>
      <c r="G313" s="2">
        <v>1</v>
      </c>
      <c r="H313" s="2">
        <v>1</v>
      </c>
      <c r="I313" s="2">
        <v>1</v>
      </c>
      <c r="J313" s="2">
        <v>0</v>
      </c>
      <c r="K313" s="2">
        <v>0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3">
        <v>1</v>
      </c>
      <c r="U313" s="2">
        <v>0</v>
      </c>
      <c r="V313" s="2">
        <v>0</v>
      </c>
      <c r="W313" s="2">
        <v>0</v>
      </c>
      <c r="X313" s="2">
        <v>0</v>
      </c>
      <c r="Y313" s="2">
        <v>16.399999999999999</v>
      </c>
      <c r="Z313" s="2">
        <v>24.1</v>
      </c>
      <c r="AA313" s="2">
        <v>32.5</v>
      </c>
      <c r="AB313" s="2">
        <v>7.98</v>
      </c>
      <c r="AC313" s="2">
        <v>4.5</v>
      </c>
      <c r="AD313" s="2">
        <v>4</v>
      </c>
    </row>
    <row r="314" spans="1:30" x14ac:dyDescent="0.3">
      <c r="A314" s="2">
        <v>55</v>
      </c>
      <c r="B314" s="2">
        <v>3206120</v>
      </c>
      <c r="C314" s="2">
        <v>1</v>
      </c>
      <c r="D314" s="2">
        <v>0</v>
      </c>
      <c r="E314" s="2">
        <v>0</v>
      </c>
      <c r="F314" s="2">
        <v>0</v>
      </c>
      <c r="G314" s="2">
        <v>0</v>
      </c>
      <c r="H314" s="2">
        <v>0</v>
      </c>
      <c r="I314" s="2">
        <v>0</v>
      </c>
      <c r="J314" s="2">
        <v>0</v>
      </c>
      <c r="K314" s="2">
        <v>1</v>
      </c>
      <c r="L314" s="2">
        <v>0</v>
      </c>
      <c r="M314" s="2">
        <v>0</v>
      </c>
      <c r="N314" s="2">
        <v>0</v>
      </c>
      <c r="O314" s="2">
        <v>1</v>
      </c>
      <c r="P314" s="2">
        <v>0</v>
      </c>
      <c r="Q314" s="2">
        <v>1</v>
      </c>
      <c r="R314" s="2">
        <v>0</v>
      </c>
      <c r="S314" s="2">
        <v>0</v>
      </c>
      <c r="T314" s="3">
        <v>1</v>
      </c>
      <c r="U314" s="2">
        <v>0</v>
      </c>
      <c r="V314" s="2">
        <v>1</v>
      </c>
      <c r="W314" s="2">
        <v>0</v>
      </c>
      <c r="X314" s="2">
        <v>0</v>
      </c>
      <c r="Y314" s="2">
        <v>16.899999999999999</v>
      </c>
      <c r="Z314" s="2">
        <v>32.1</v>
      </c>
      <c r="AA314" s="2">
        <v>18.8</v>
      </c>
      <c r="AB314" s="2">
        <v>5.25</v>
      </c>
      <c r="AC314" s="2">
        <v>5.3</v>
      </c>
      <c r="AD314" s="2">
        <v>3</v>
      </c>
    </row>
    <row r="315" spans="1:30" x14ac:dyDescent="0.3">
      <c r="A315" s="2">
        <v>56</v>
      </c>
      <c r="B315" s="2">
        <v>3194287</v>
      </c>
      <c r="C315" s="2">
        <v>1</v>
      </c>
      <c r="D315" s="2">
        <v>1</v>
      </c>
      <c r="E315" s="2">
        <v>1</v>
      </c>
      <c r="F315" s="2">
        <v>0</v>
      </c>
      <c r="G315" s="2">
        <v>1</v>
      </c>
      <c r="H315" s="2">
        <v>0</v>
      </c>
      <c r="I315" s="2">
        <v>0</v>
      </c>
      <c r="J315" s="2">
        <v>0</v>
      </c>
      <c r="K315" s="2">
        <v>1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1</v>
      </c>
      <c r="R315" s="2">
        <v>0</v>
      </c>
      <c r="S315" s="2">
        <v>0</v>
      </c>
      <c r="T315" s="2">
        <v>0</v>
      </c>
      <c r="U315" s="2">
        <v>0</v>
      </c>
      <c r="V315" s="2">
        <v>0</v>
      </c>
      <c r="W315" s="2">
        <v>0</v>
      </c>
      <c r="X315" s="2">
        <v>0</v>
      </c>
      <c r="Y315" s="2">
        <v>17.3</v>
      </c>
      <c r="Z315" s="2">
        <v>24.2</v>
      </c>
      <c r="AA315" s="2">
        <v>13.7</v>
      </c>
      <c r="AB315" s="2">
        <v>3.91</v>
      </c>
      <c r="AC315" s="2">
        <v>5.6</v>
      </c>
      <c r="AD315" s="2">
        <v>4</v>
      </c>
    </row>
    <row r="316" spans="1:30" x14ac:dyDescent="0.3">
      <c r="A316" s="2">
        <v>57</v>
      </c>
      <c r="B316" s="2">
        <v>2787041</v>
      </c>
      <c r="C316" s="2">
        <v>1</v>
      </c>
      <c r="D316" s="2">
        <v>0</v>
      </c>
      <c r="E316" s="2">
        <v>1</v>
      </c>
      <c r="F316" s="2">
        <v>0</v>
      </c>
      <c r="G316" s="2">
        <v>1</v>
      </c>
      <c r="H316" s="2">
        <v>1</v>
      </c>
      <c r="I316" s="2">
        <v>1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3">
        <v>1</v>
      </c>
      <c r="U316" s="2">
        <v>0</v>
      </c>
      <c r="V316" s="2">
        <v>0</v>
      </c>
      <c r="W316" s="2">
        <v>0</v>
      </c>
      <c r="X316" s="2">
        <v>0</v>
      </c>
      <c r="Y316" s="2">
        <v>20.7</v>
      </c>
      <c r="Z316" s="2">
        <v>38.299999999999997</v>
      </c>
      <c r="AA316" s="2">
        <v>13.2</v>
      </c>
      <c r="AB316" s="2">
        <v>3.61</v>
      </c>
      <c r="AC316" s="2">
        <v>2.2999999999999998</v>
      </c>
      <c r="AD316" s="2">
        <v>5</v>
      </c>
    </row>
    <row r="317" spans="1:30" x14ac:dyDescent="0.3">
      <c r="A317" s="2">
        <v>58</v>
      </c>
      <c r="B317" s="2">
        <v>2803073</v>
      </c>
      <c r="C317" s="2">
        <v>1</v>
      </c>
      <c r="D317" s="2">
        <v>1</v>
      </c>
      <c r="E317" s="2">
        <v>1</v>
      </c>
      <c r="F317" s="2">
        <v>0</v>
      </c>
      <c r="G317" s="2">
        <v>1</v>
      </c>
      <c r="H317" s="2">
        <v>0</v>
      </c>
      <c r="I317" s="2">
        <v>0</v>
      </c>
      <c r="J317" s="2">
        <v>0</v>
      </c>
      <c r="K317" s="2">
        <v>0</v>
      </c>
      <c r="L317" s="2">
        <v>0</v>
      </c>
      <c r="M317" s="2">
        <v>1</v>
      </c>
      <c r="N317" s="2">
        <v>1</v>
      </c>
      <c r="O317" s="2">
        <v>0</v>
      </c>
      <c r="P317" s="2">
        <v>0</v>
      </c>
      <c r="Q317" s="2">
        <v>0</v>
      </c>
      <c r="R317" s="2">
        <v>0</v>
      </c>
      <c r="S317" s="2">
        <v>0</v>
      </c>
      <c r="T317" s="2">
        <v>0</v>
      </c>
      <c r="U317" s="2">
        <v>0</v>
      </c>
      <c r="V317" s="2">
        <v>0</v>
      </c>
      <c r="W317" s="2">
        <v>0</v>
      </c>
      <c r="X317" s="2">
        <v>0</v>
      </c>
      <c r="Y317" s="2">
        <v>18.3</v>
      </c>
      <c r="Z317" s="2">
        <v>32.6</v>
      </c>
      <c r="AA317" s="2">
        <v>6.3</v>
      </c>
      <c r="AB317" s="2">
        <v>1.91</v>
      </c>
      <c r="AC317" s="2">
        <v>6.4</v>
      </c>
      <c r="AD317" s="2">
        <v>3</v>
      </c>
    </row>
    <row r="318" spans="1:30" x14ac:dyDescent="0.3">
      <c r="A318" s="2">
        <v>59</v>
      </c>
      <c r="B318" s="2">
        <v>820897</v>
      </c>
      <c r="C318" s="2">
        <v>1</v>
      </c>
      <c r="D318" s="2">
        <v>1</v>
      </c>
      <c r="E318" s="2">
        <v>1</v>
      </c>
      <c r="F318" s="2">
        <v>0</v>
      </c>
      <c r="G318" s="2">
        <v>1</v>
      </c>
      <c r="H318" s="2">
        <v>0</v>
      </c>
      <c r="I318" s="2">
        <v>0</v>
      </c>
      <c r="J318" s="2">
        <v>0</v>
      </c>
      <c r="K318" s="2">
        <v>1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19</v>
      </c>
      <c r="Z318" s="2">
        <v>24.4</v>
      </c>
      <c r="AA318" s="2">
        <v>13.7</v>
      </c>
      <c r="AB318" s="2">
        <v>4.5599999999999996</v>
      </c>
      <c r="AC318" s="2">
        <v>8.1999999999999993</v>
      </c>
      <c r="AD318" s="2">
        <v>4</v>
      </c>
    </row>
    <row r="319" spans="1:30" x14ac:dyDescent="0.3">
      <c r="A319" s="2">
        <v>60</v>
      </c>
      <c r="B319" s="2">
        <v>500655</v>
      </c>
      <c r="C319" s="2">
        <v>1</v>
      </c>
      <c r="D319" s="2">
        <v>1</v>
      </c>
      <c r="E319" s="2">
        <v>1</v>
      </c>
      <c r="F319" s="2">
        <v>0</v>
      </c>
      <c r="G319" s="2">
        <v>1</v>
      </c>
      <c r="H319" s="2">
        <v>0</v>
      </c>
      <c r="I319" s="2">
        <v>0</v>
      </c>
      <c r="J319" s="2">
        <v>0</v>
      </c>
      <c r="K319" s="2">
        <v>0</v>
      </c>
      <c r="L319" s="2">
        <v>0</v>
      </c>
      <c r="M319" s="2">
        <v>0</v>
      </c>
      <c r="N319" s="2">
        <v>0</v>
      </c>
      <c r="O319" s="2">
        <v>1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1</v>
      </c>
      <c r="V319" s="2">
        <v>0</v>
      </c>
      <c r="W319" s="2">
        <v>1</v>
      </c>
      <c r="X319" s="2">
        <v>0</v>
      </c>
      <c r="Y319" s="2">
        <v>20</v>
      </c>
      <c r="Z319" s="2">
        <v>30.5</v>
      </c>
      <c r="AA319" s="2">
        <v>2</v>
      </c>
      <c r="AB319" s="2">
        <v>0.45</v>
      </c>
      <c r="AC319" s="2">
        <v>7.8</v>
      </c>
      <c r="AD319" s="2">
        <v>5</v>
      </c>
    </row>
    <row r="320" spans="1:30" x14ac:dyDescent="0.3">
      <c r="A320" s="2">
        <v>61</v>
      </c>
      <c r="B320" s="2">
        <v>3173626</v>
      </c>
      <c r="C320" s="2">
        <v>1</v>
      </c>
      <c r="D320" s="2">
        <v>1</v>
      </c>
      <c r="E320" s="2">
        <v>0</v>
      </c>
      <c r="F320" s="2">
        <v>0</v>
      </c>
      <c r="G320" s="2">
        <v>0</v>
      </c>
      <c r="H320" s="2">
        <v>0</v>
      </c>
      <c r="I320" s="2">
        <v>0</v>
      </c>
      <c r="J320" s="2">
        <v>0</v>
      </c>
      <c r="K320" s="2">
        <v>1</v>
      </c>
      <c r="L320" s="2">
        <v>0</v>
      </c>
      <c r="M320" s="2">
        <v>0</v>
      </c>
      <c r="N320" s="2">
        <v>0</v>
      </c>
      <c r="O320" s="2">
        <v>0</v>
      </c>
      <c r="P320" s="2">
        <v>1</v>
      </c>
      <c r="Q320" s="2">
        <v>1</v>
      </c>
      <c r="R320" s="2">
        <v>0</v>
      </c>
      <c r="S320" s="2">
        <v>0</v>
      </c>
      <c r="T320" s="3">
        <v>1</v>
      </c>
      <c r="U320" s="2">
        <v>0</v>
      </c>
      <c r="V320" s="2">
        <v>0</v>
      </c>
      <c r="W320" s="2">
        <v>0</v>
      </c>
      <c r="X320" s="2">
        <v>0</v>
      </c>
      <c r="Y320" s="2">
        <v>18.2</v>
      </c>
      <c r="Z320" s="2">
        <v>30</v>
      </c>
      <c r="AA320" s="2">
        <v>32.200000000000003</v>
      </c>
      <c r="AB320" s="2">
        <v>10.79</v>
      </c>
      <c r="AC320" s="2">
        <v>7.1</v>
      </c>
      <c r="AD320" s="2">
        <v>3</v>
      </c>
    </row>
    <row r="321" spans="1:30" x14ac:dyDescent="0.3">
      <c r="A321" s="2">
        <v>62</v>
      </c>
      <c r="B321" s="2">
        <v>3159709</v>
      </c>
      <c r="C321" s="2">
        <v>1</v>
      </c>
      <c r="D321" s="2">
        <v>0</v>
      </c>
      <c r="E321" s="2">
        <v>1</v>
      </c>
      <c r="F321" s="2">
        <v>0</v>
      </c>
      <c r="G321" s="2">
        <v>1</v>
      </c>
      <c r="H321" s="2">
        <v>1</v>
      </c>
      <c r="I321" s="2">
        <v>1</v>
      </c>
      <c r="J321" s="2">
        <v>0</v>
      </c>
      <c r="K321" s="2">
        <v>1</v>
      </c>
      <c r="L321" s="2">
        <v>0</v>
      </c>
      <c r="M321" s="2">
        <v>0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3">
        <v>1</v>
      </c>
      <c r="U321" s="2">
        <v>0</v>
      </c>
      <c r="V321" s="2">
        <v>0</v>
      </c>
      <c r="W321" s="2">
        <v>0</v>
      </c>
      <c r="X321" s="2">
        <v>0</v>
      </c>
      <c r="Y321" s="2">
        <v>18.3</v>
      </c>
      <c r="Z321" s="2">
        <v>35.1</v>
      </c>
      <c r="AA321" s="2">
        <v>2.4</v>
      </c>
      <c r="AB321" s="2">
        <v>0.31</v>
      </c>
      <c r="AC321" s="2">
        <v>11.3</v>
      </c>
      <c r="AD321" s="2">
        <v>4</v>
      </c>
    </row>
    <row r="322" spans="1:30" x14ac:dyDescent="0.3">
      <c r="A322" s="2">
        <v>63</v>
      </c>
      <c r="B322" s="2">
        <v>2752183</v>
      </c>
      <c r="C322" s="2">
        <v>1</v>
      </c>
      <c r="D322" s="2">
        <v>1</v>
      </c>
      <c r="E322" s="2">
        <v>1</v>
      </c>
      <c r="F322" s="2">
        <v>0</v>
      </c>
      <c r="G322" s="2">
        <v>1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1</v>
      </c>
      <c r="P322" s="2">
        <v>0</v>
      </c>
      <c r="Q322" s="2">
        <v>0</v>
      </c>
      <c r="R322" s="2">
        <v>0</v>
      </c>
      <c r="S322" s="2">
        <v>0</v>
      </c>
      <c r="T322" s="3">
        <v>1</v>
      </c>
      <c r="U322" s="2">
        <v>0</v>
      </c>
      <c r="V322" s="2">
        <v>0</v>
      </c>
      <c r="W322" s="2">
        <v>0</v>
      </c>
      <c r="X322" s="2">
        <v>0</v>
      </c>
      <c r="Y322" s="2">
        <v>17.5</v>
      </c>
      <c r="Z322" s="2">
        <v>26.5</v>
      </c>
      <c r="AA322" s="2">
        <v>21.2</v>
      </c>
      <c r="AB322" s="2">
        <v>5</v>
      </c>
      <c r="AC322" s="2">
        <v>7.6</v>
      </c>
      <c r="AD322" s="2">
        <v>5</v>
      </c>
    </row>
    <row r="323" spans="1:30" x14ac:dyDescent="0.3">
      <c r="A323" s="2">
        <v>64</v>
      </c>
      <c r="B323" s="2">
        <v>3161055</v>
      </c>
      <c r="C323" s="2">
        <v>1</v>
      </c>
      <c r="D323" s="2">
        <v>1</v>
      </c>
      <c r="E323" s="2">
        <v>0</v>
      </c>
      <c r="F323" s="2">
        <v>0</v>
      </c>
      <c r="G323" s="2">
        <v>0</v>
      </c>
      <c r="H323" s="2">
        <v>0</v>
      </c>
      <c r="I323" s="2">
        <v>0</v>
      </c>
      <c r="J323" s="2">
        <v>0</v>
      </c>
      <c r="K323" s="2">
        <v>0</v>
      </c>
      <c r="L323" s="2">
        <v>0</v>
      </c>
      <c r="M323" s="2">
        <v>0</v>
      </c>
      <c r="N323" s="2">
        <v>0</v>
      </c>
      <c r="O323" s="2">
        <v>1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0</v>
      </c>
      <c r="W323" s="2">
        <v>0</v>
      </c>
      <c r="X323" s="2">
        <v>0</v>
      </c>
      <c r="Y323" s="2">
        <v>19.600000000000001</v>
      </c>
      <c r="Z323" s="2">
        <v>23.8</v>
      </c>
      <c r="AA323" s="2">
        <v>15.7</v>
      </c>
      <c r="AB323" s="2">
        <v>5.32</v>
      </c>
      <c r="AC323" s="2">
        <v>5.0999999999999996</v>
      </c>
      <c r="AD323" s="2">
        <v>5</v>
      </c>
    </row>
    <row r="324" spans="1:30" x14ac:dyDescent="0.3">
      <c r="A324" s="2">
        <v>65</v>
      </c>
      <c r="B324" s="2">
        <v>3155733</v>
      </c>
      <c r="C324" s="2">
        <v>1</v>
      </c>
      <c r="D324" s="2">
        <v>1</v>
      </c>
      <c r="E324" s="2">
        <v>1</v>
      </c>
      <c r="F324" s="2">
        <v>0</v>
      </c>
      <c r="G324" s="2">
        <v>0</v>
      </c>
      <c r="H324" s="2">
        <v>1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1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2">
        <v>0</v>
      </c>
      <c r="X324" s="2">
        <v>0</v>
      </c>
      <c r="Y324" s="2">
        <v>18.5</v>
      </c>
      <c r="Z324" s="2">
        <v>22.3</v>
      </c>
      <c r="AA324" s="2">
        <v>14.7</v>
      </c>
      <c r="AB324" s="2">
        <v>5.34</v>
      </c>
      <c r="AC324" s="2">
        <v>4</v>
      </c>
      <c r="AD324" s="2">
        <v>6</v>
      </c>
    </row>
    <row r="325" spans="1:30" x14ac:dyDescent="0.3">
      <c r="A325" s="2">
        <v>66</v>
      </c>
      <c r="B325" s="2">
        <v>569907</v>
      </c>
      <c r="C325" s="2">
        <v>1</v>
      </c>
      <c r="D325" s="2">
        <v>1</v>
      </c>
      <c r="E325" s="2">
        <v>1</v>
      </c>
      <c r="F325" s="2">
        <v>0</v>
      </c>
      <c r="G325" s="2">
        <v>1</v>
      </c>
      <c r="H325" s="2">
        <v>0</v>
      </c>
      <c r="I325" s="2">
        <v>0</v>
      </c>
      <c r="J325" s="2">
        <v>0</v>
      </c>
      <c r="K325" s="2">
        <v>0</v>
      </c>
      <c r="L325" s="2">
        <v>0</v>
      </c>
      <c r="M325" s="2">
        <v>0</v>
      </c>
      <c r="N325" s="2">
        <v>0</v>
      </c>
      <c r="O325" s="2">
        <v>1</v>
      </c>
      <c r="P325" s="2">
        <v>0</v>
      </c>
      <c r="Q325" s="2">
        <v>0</v>
      </c>
      <c r="R325" s="2">
        <v>0</v>
      </c>
      <c r="S325" s="2">
        <v>0</v>
      </c>
      <c r="T325" s="3">
        <v>1</v>
      </c>
      <c r="U325" s="2">
        <v>0</v>
      </c>
      <c r="V325" s="2">
        <v>0</v>
      </c>
      <c r="W325" s="2">
        <v>0</v>
      </c>
      <c r="X325" s="2">
        <v>1</v>
      </c>
      <c r="Y325" s="2">
        <v>21.5</v>
      </c>
      <c r="Z325" s="2">
        <v>23.8</v>
      </c>
      <c r="AA325" s="2">
        <v>15.5</v>
      </c>
      <c r="AB325" s="2">
        <v>5.29</v>
      </c>
      <c r="AC325" s="2">
        <v>9.1999999999999993</v>
      </c>
      <c r="AD325" s="2">
        <v>7</v>
      </c>
    </row>
    <row r="326" spans="1:30" x14ac:dyDescent="0.3">
      <c r="A326" s="2">
        <v>67</v>
      </c>
      <c r="B326" s="2">
        <v>776155</v>
      </c>
      <c r="C326" s="2">
        <v>1</v>
      </c>
      <c r="D326" s="2">
        <v>1</v>
      </c>
      <c r="E326" s="2">
        <v>1</v>
      </c>
      <c r="F326" s="2">
        <v>0</v>
      </c>
      <c r="G326" s="2">
        <v>0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1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2">
        <v>0</v>
      </c>
      <c r="X326" s="2">
        <v>0</v>
      </c>
      <c r="Y326" s="2">
        <v>14.4</v>
      </c>
      <c r="Z326" s="2">
        <v>33.6</v>
      </c>
      <c r="AA326" s="2">
        <v>23.158000000000001</v>
      </c>
      <c r="AB326" s="2">
        <v>3.65</v>
      </c>
      <c r="AC326" s="2">
        <v>8.8000000000000007</v>
      </c>
      <c r="AD326" s="2">
        <v>3</v>
      </c>
    </row>
    <row r="327" spans="1:30" x14ac:dyDescent="0.3">
      <c r="A327" s="2">
        <v>68</v>
      </c>
      <c r="B327" s="2">
        <v>2224339</v>
      </c>
      <c r="C327" s="2">
        <v>1</v>
      </c>
      <c r="D327" s="2">
        <v>1</v>
      </c>
      <c r="E327" s="2">
        <v>0</v>
      </c>
      <c r="F327" s="2">
        <v>0</v>
      </c>
      <c r="G327" s="2">
        <v>0</v>
      </c>
      <c r="H327" s="2">
        <v>0</v>
      </c>
      <c r="I327" s="2">
        <v>0</v>
      </c>
      <c r="J327" s="2">
        <v>0</v>
      </c>
      <c r="K327" s="2">
        <v>0</v>
      </c>
      <c r="L327" s="2">
        <v>0</v>
      </c>
      <c r="M327" s="2">
        <v>0</v>
      </c>
      <c r="N327" s="2">
        <v>0</v>
      </c>
      <c r="O327" s="2">
        <v>1</v>
      </c>
      <c r="P327" s="2">
        <v>0</v>
      </c>
      <c r="Q327" s="2">
        <v>0</v>
      </c>
      <c r="R327" s="2">
        <v>0</v>
      </c>
      <c r="S327" s="2">
        <v>0</v>
      </c>
      <c r="T327" s="3">
        <v>1</v>
      </c>
      <c r="U327" s="2">
        <v>0</v>
      </c>
      <c r="V327" s="2">
        <v>0</v>
      </c>
      <c r="W327" s="2">
        <v>0</v>
      </c>
      <c r="X327" s="2">
        <v>0</v>
      </c>
      <c r="Y327" s="2">
        <v>17.7</v>
      </c>
      <c r="Z327" s="2">
        <v>42.5</v>
      </c>
      <c r="AA327" s="2">
        <v>5.0999999999999996</v>
      </c>
      <c r="AB327" s="2">
        <v>1.0900000000000001</v>
      </c>
      <c r="AC327" s="2">
        <v>6.6</v>
      </c>
      <c r="AD327" s="2">
        <v>6</v>
      </c>
    </row>
    <row r="328" spans="1:30" x14ac:dyDescent="0.3">
      <c r="A328" s="2">
        <v>69</v>
      </c>
      <c r="B328" s="2">
        <v>3109243</v>
      </c>
      <c r="C328" s="2">
        <v>1</v>
      </c>
      <c r="D328" s="2">
        <v>0</v>
      </c>
      <c r="E328" s="2">
        <v>1</v>
      </c>
      <c r="F328" s="2">
        <v>0</v>
      </c>
      <c r="G328" s="2">
        <v>0</v>
      </c>
      <c r="H328" s="2">
        <v>0</v>
      </c>
      <c r="I328" s="2">
        <v>0</v>
      </c>
      <c r="J328" s="2">
        <v>1</v>
      </c>
      <c r="K328" s="2">
        <v>0</v>
      </c>
      <c r="L328" s="2">
        <v>0</v>
      </c>
      <c r="M328" s="2">
        <v>0</v>
      </c>
      <c r="N328" s="2">
        <v>0</v>
      </c>
      <c r="O328" s="2">
        <v>1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1</v>
      </c>
      <c r="W328" s="2">
        <v>0</v>
      </c>
      <c r="X328" s="2">
        <v>0</v>
      </c>
      <c r="Y328" s="2">
        <v>19.3</v>
      </c>
      <c r="Z328" s="2">
        <v>36.200000000000003</v>
      </c>
      <c r="AA328" s="2">
        <v>3.2</v>
      </c>
      <c r="AB328" s="2">
        <v>0.6</v>
      </c>
      <c r="AC328" s="2">
        <v>5.5</v>
      </c>
      <c r="AD328" s="2">
        <v>8</v>
      </c>
    </row>
    <row r="329" spans="1:30" x14ac:dyDescent="0.3">
      <c r="A329" s="2">
        <v>70</v>
      </c>
      <c r="B329" s="2">
        <v>3116098</v>
      </c>
      <c r="C329" s="2">
        <v>1</v>
      </c>
      <c r="D329" s="2">
        <v>0</v>
      </c>
      <c r="E329" s="2">
        <v>1</v>
      </c>
      <c r="F329" s="2">
        <v>0</v>
      </c>
      <c r="G329" s="2">
        <v>0</v>
      </c>
      <c r="H329" s="2">
        <v>1</v>
      </c>
      <c r="I329" s="2">
        <v>1</v>
      </c>
      <c r="J329" s="2">
        <v>0</v>
      </c>
      <c r="K329" s="2">
        <v>0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1</v>
      </c>
      <c r="W329" s="2">
        <v>0</v>
      </c>
      <c r="X329" s="2">
        <v>0</v>
      </c>
      <c r="Y329" s="2">
        <v>18.399999999999999</v>
      </c>
      <c r="Z329" s="2">
        <v>26.2</v>
      </c>
      <c r="AA329" s="2">
        <v>14</v>
      </c>
      <c r="AB329" s="2">
        <v>4.12</v>
      </c>
      <c r="AC329" s="2">
        <v>6.4</v>
      </c>
      <c r="AD329" s="2">
        <v>3</v>
      </c>
    </row>
    <row r="330" spans="1:30" x14ac:dyDescent="0.3">
      <c r="A330" s="2">
        <v>71</v>
      </c>
      <c r="B330" s="2">
        <v>2058079</v>
      </c>
      <c r="C330" s="2">
        <v>1</v>
      </c>
      <c r="D330" s="2">
        <v>0</v>
      </c>
      <c r="E330" s="2">
        <v>1</v>
      </c>
      <c r="F330" s="2">
        <v>0</v>
      </c>
      <c r="G330" s="2">
        <v>1</v>
      </c>
      <c r="H330" s="2">
        <v>1</v>
      </c>
      <c r="I330" s="2">
        <v>1</v>
      </c>
      <c r="J330" s="2">
        <v>0</v>
      </c>
      <c r="K330" s="2">
        <v>0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3">
        <v>1</v>
      </c>
      <c r="U330" s="2">
        <v>0</v>
      </c>
      <c r="V330" s="2">
        <v>1</v>
      </c>
      <c r="W330" s="2">
        <v>0</v>
      </c>
      <c r="X330" s="2">
        <v>0</v>
      </c>
      <c r="Y330" s="2">
        <v>16.3</v>
      </c>
      <c r="Z330" s="2">
        <v>32.1</v>
      </c>
      <c r="AA330" s="2">
        <v>3.2</v>
      </c>
      <c r="AB330" s="2">
        <v>0.54</v>
      </c>
      <c r="AC330" s="2">
        <v>3.9</v>
      </c>
      <c r="AD330" s="2">
        <v>7</v>
      </c>
    </row>
    <row r="331" spans="1:30" x14ac:dyDescent="0.3">
      <c r="A331" s="2">
        <v>72</v>
      </c>
      <c r="B331" s="2">
        <v>2669138</v>
      </c>
      <c r="C331" s="2">
        <v>1</v>
      </c>
      <c r="D331" s="2">
        <v>1</v>
      </c>
      <c r="E331" s="2">
        <v>1</v>
      </c>
      <c r="F331" s="2">
        <v>0</v>
      </c>
      <c r="G331" s="2">
        <v>1</v>
      </c>
      <c r="H331" s="2">
        <v>0</v>
      </c>
      <c r="I331" s="2">
        <v>0</v>
      </c>
      <c r="J331" s="2">
        <v>0</v>
      </c>
      <c r="K331" s="2">
        <v>0</v>
      </c>
      <c r="L331" s="2">
        <v>0</v>
      </c>
      <c r="M331" s="2">
        <v>0</v>
      </c>
      <c r="N331" s="2">
        <v>0</v>
      </c>
      <c r="O331" s="2">
        <v>1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0</v>
      </c>
      <c r="W331" s="2">
        <v>0</v>
      </c>
      <c r="X331" s="2">
        <v>0</v>
      </c>
      <c r="Y331" s="2">
        <v>18.100000000000001</v>
      </c>
      <c r="Z331" s="2">
        <v>45.1</v>
      </c>
      <c r="AA331" s="2">
        <v>1.7</v>
      </c>
      <c r="AB331" s="2">
        <v>0.1</v>
      </c>
      <c r="AC331" s="2">
        <v>4.0999999999999996</v>
      </c>
      <c r="AD331" s="2">
        <v>2</v>
      </c>
    </row>
    <row r="332" spans="1:30" x14ac:dyDescent="0.3">
      <c r="A332" s="2">
        <v>73</v>
      </c>
      <c r="B332" s="2">
        <v>2053392</v>
      </c>
      <c r="C332" s="2">
        <v>1</v>
      </c>
      <c r="D332" s="2">
        <v>0</v>
      </c>
      <c r="E332" s="2">
        <v>1</v>
      </c>
      <c r="F332" s="2">
        <v>0</v>
      </c>
      <c r="G332" s="2">
        <v>1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1</v>
      </c>
      <c r="P332" s="2">
        <v>0</v>
      </c>
      <c r="Q332" s="2">
        <v>1</v>
      </c>
      <c r="R332" s="2">
        <v>0</v>
      </c>
      <c r="S332" s="2">
        <v>0</v>
      </c>
      <c r="T332" s="2">
        <v>0</v>
      </c>
      <c r="U332" s="2">
        <v>0</v>
      </c>
      <c r="V332" s="2">
        <v>1</v>
      </c>
      <c r="W332" s="2">
        <v>0</v>
      </c>
      <c r="X332" s="2">
        <v>0</v>
      </c>
      <c r="Y332" s="2">
        <v>18.100000000000001</v>
      </c>
      <c r="Z332" s="2">
        <v>33.799999999999997</v>
      </c>
      <c r="AA332" s="2">
        <v>1.4</v>
      </c>
      <c r="AB332" s="2">
        <v>0.1</v>
      </c>
      <c r="AC332" s="2">
        <v>6.5</v>
      </c>
      <c r="AD332" s="2">
        <v>5</v>
      </c>
    </row>
    <row r="333" spans="1:30" x14ac:dyDescent="0.3">
      <c r="A333" s="2">
        <v>74</v>
      </c>
      <c r="B333" s="2">
        <v>3115119</v>
      </c>
      <c r="C333" s="2">
        <v>1</v>
      </c>
      <c r="D333" s="2">
        <v>1</v>
      </c>
      <c r="E333" s="2">
        <v>1</v>
      </c>
      <c r="F333" s="2">
        <v>0</v>
      </c>
      <c r="G333" s="2">
        <v>0</v>
      </c>
      <c r="H333" s="2">
        <v>0</v>
      </c>
      <c r="I333" s="2">
        <v>0</v>
      </c>
      <c r="J333" s="2">
        <v>0</v>
      </c>
      <c r="K333" s="2">
        <v>0</v>
      </c>
      <c r="L333" s="2">
        <v>0</v>
      </c>
      <c r="M333" s="2">
        <v>0</v>
      </c>
      <c r="N333" s="2">
        <v>0</v>
      </c>
      <c r="O333" s="2">
        <v>1</v>
      </c>
      <c r="P333" s="2">
        <v>0</v>
      </c>
      <c r="Q333" s="2">
        <v>0</v>
      </c>
      <c r="R333" s="2">
        <v>0</v>
      </c>
      <c r="S333" s="2">
        <v>0</v>
      </c>
      <c r="T333" s="3">
        <v>1</v>
      </c>
      <c r="U333" s="2">
        <v>0</v>
      </c>
      <c r="V333" s="2">
        <v>1</v>
      </c>
      <c r="W333" s="2">
        <v>0</v>
      </c>
      <c r="X333" s="2">
        <v>0</v>
      </c>
      <c r="Y333" s="2">
        <v>22</v>
      </c>
      <c r="Z333" s="2">
        <v>25.7</v>
      </c>
      <c r="AA333" s="2">
        <v>32.1</v>
      </c>
      <c r="AB333" s="2">
        <v>7.74</v>
      </c>
      <c r="AC333" s="2">
        <v>7.2</v>
      </c>
      <c r="AD333" s="2">
        <v>4</v>
      </c>
    </row>
    <row r="334" spans="1:30" x14ac:dyDescent="0.3">
      <c r="A334" s="2">
        <v>75</v>
      </c>
      <c r="B334" s="2">
        <v>3112477</v>
      </c>
      <c r="C334" s="2">
        <v>1</v>
      </c>
      <c r="D334" s="2">
        <v>1</v>
      </c>
      <c r="E334" s="2">
        <v>1</v>
      </c>
      <c r="F334" s="2">
        <v>0</v>
      </c>
      <c r="G334" s="2">
        <v>0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1</v>
      </c>
      <c r="P334" s="2">
        <v>1</v>
      </c>
      <c r="Q334" s="2">
        <v>0</v>
      </c>
      <c r="R334" s="2">
        <v>0</v>
      </c>
      <c r="S334" s="2">
        <v>0</v>
      </c>
      <c r="T334" s="3">
        <v>1</v>
      </c>
      <c r="U334" s="2">
        <v>0</v>
      </c>
      <c r="V334" s="2">
        <v>0</v>
      </c>
      <c r="W334" s="2">
        <v>0</v>
      </c>
      <c r="X334" s="2">
        <v>0</v>
      </c>
      <c r="Y334" s="2">
        <v>18.3</v>
      </c>
      <c r="Z334" s="2">
        <v>29.3</v>
      </c>
      <c r="AA334" s="2">
        <v>7.7</v>
      </c>
      <c r="AB334" s="2">
        <v>1.67</v>
      </c>
      <c r="AC334" s="2">
        <v>8.1</v>
      </c>
      <c r="AD334" s="2">
        <v>2</v>
      </c>
    </row>
    <row r="335" spans="1:30" x14ac:dyDescent="0.3">
      <c r="A335" s="2">
        <v>76</v>
      </c>
      <c r="B335" s="2">
        <v>3112008</v>
      </c>
      <c r="C335" s="2">
        <v>1</v>
      </c>
      <c r="D335" s="2">
        <v>1</v>
      </c>
      <c r="E335" s="2">
        <v>1</v>
      </c>
      <c r="F335" s="2">
        <v>0</v>
      </c>
      <c r="G335" s="2">
        <v>1</v>
      </c>
      <c r="H335" s="2">
        <v>0</v>
      </c>
      <c r="I335" s="2">
        <v>0</v>
      </c>
      <c r="J335" s="2">
        <v>0</v>
      </c>
      <c r="K335" s="2">
        <v>0</v>
      </c>
      <c r="L335" s="2">
        <v>0</v>
      </c>
      <c r="M335" s="2">
        <v>1</v>
      </c>
      <c r="N335" s="2">
        <v>0</v>
      </c>
      <c r="O335" s="2">
        <v>1</v>
      </c>
      <c r="P335" s="2">
        <v>1</v>
      </c>
      <c r="Q335" s="2">
        <v>0</v>
      </c>
      <c r="R335" s="2">
        <v>0</v>
      </c>
      <c r="S335" s="2">
        <v>0</v>
      </c>
      <c r="T335" s="3">
        <v>1</v>
      </c>
      <c r="U335" s="2">
        <v>0</v>
      </c>
      <c r="V335" s="2">
        <v>0</v>
      </c>
      <c r="W335" s="2">
        <v>1</v>
      </c>
      <c r="X335" s="2">
        <v>0</v>
      </c>
      <c r="Y335" s="2">
        <v>17.8</v>
      </c>
      <c r="Z335" s="2">
        <v>30.8</v>
      </c>
      <c r="AA335" s="2">
        <v>5.7</v>
      </c>
      <c r="AB335" s="2">
        <v>1.0900000000000001</v>
      </c>
      <c r="AC335" s="2">
        <v>4.8</v>
      </c>
      <c r="AD335" s="2">
        <v>5</v>
      </c>
    </row>
    <row r="336" spans="1:30" x14ac:dyDescent="0.3">
      <c r="A336" s="2">
        <v>77</v>
      </c>
      <c r="B336" s="2">
        <v>2492329</v>
      </c>
      <c r="C336" s="2">
        <v>1</v>
      </c>
      <c r="D336" s="2">
        <v>1</v>
      </c>
      <c r="E336" s="2">
        <v>0</v>
      </c>
      <c r="F336" s="2">
        <v>0</v>
      </c>
      <c r="G336" s="2">
        <v>0</v>
      </c>
      <c r="H336" s="2">
        <v>0</v>
      </c>
      <c r="I336" s="2">
        <v>0</v>
      </c>
      <c r="J336" s="2">
        <v>0</v>
      </c>
      <c r="K336" s="2">
        <v>1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3">
        <v>1</v>
      </c>
      <c r="U336" s="2">
        <v>0</v>
      </c>
      <c r="V336" s="2">
        <v>0</v>
      </c>
      <c r="W336" s="2">
        <v>0</v>
      </c>
      <c r="X336" s="2">
        <v>0</v>
      </c>
      <c r="Y336" s="2">
        <v>18.8</v>
      </c>
      <c r="Z336" s="2">
        <v>21.8</v>
      </c>
      <c r="AA336" s="2">
        <v>16.5</v>
      </c>
      <c r="AB336" s="2">
        <v>10.24</v>
      </c>
      <c r="AC336" s="2">
        <v>6.8</v>
      </c>
      <c r="AD336" s="2">
        <v>4</v>
      </c>
    </row>
    <row r="337" spans="1:30" x14ac:dyDescent="0.3">
      <c r="A337" s="2">
        <v>78</v>
      </c>
      <c r="B337" s="2">
        <v>2528466</v>
      </c>
      <c r="C337" s="2">
        <v>1</v>
      </c>
      <c r="D337" s="2">
        <v>0</v>
      </c>
      <c r="E337" s="2">
        <v>0</v>
      </c>
      <c r="F337" s="2">
        <v>0</v>
      </c>
      <c r="G337" s="2">
        <v>0</v>
      </c>
      <c r="H337" s="2">
        <v>0</v>
      </c>
      <c r="I337" s="2">
        <v>0</v>
      </c>
      <c r="J337" s="2">
        <v>0</v>
      </c>
      <c r="K337" s="2">
        <v>1</v>
      </c>
      <c r="L337" s="2">
        <v>0</v>
      </c>
      <c r="M337" s="2">
        <v>0</v>
      </c>
      <c r="N337" s="2">
        <v>0</v>
      </c>
      <c r="O337" s="2">
        <v>0</v>
      </c>
      <c r="P337" s="2">
        <v>0</v>
      </c>
      <c r="Q337" s="2">
        <v>0</v>
      </c>
      <c r="R337" s="2">
        <v>0</v>
      </c>
      <c r="S337" s="2">
        <v>0</v>
      </c>
      <c r="T337" s="3">
        <v>1</v>
      </c>
      <c r="U337" s="2">
        <v>0</v>
      </c>
      <c r="V337" s="2">
        <v>0</v>
      </c>
      <c r="W337" s="2">
        <v>0</v>
      </c>
      <c r="X337" s="2">
        <v>0</v>
      </c>
      <c r="Y337" s="2">
        <v>15</v>
      </c>
      <c r="Z337" s="2">
        <v>27.5</v>
      </c>
      <c r="AA337" s="2">
        <v>40.1</v>
      </c>
      <c r="AB337" s="2">
        <v>11.93</v>
      </c>
      <c r="AC337" s="2">
        <v>7.6</v>
      </c>
      <c r="AD337" s="2">
        <v>4</v>
      </c>
    </row>
    <row r="338" spans="1:30" x14ac:dyDescent="0.3">
      <c r="A338" s="2">
        <v>79</v>
      </c>
      <c r="B338" s="2">
        <v>2517157</v>
      </c>
      <c r="C338" s="2">
        <v>1</v>
      </c>
      <c r="D338" s="2">
        <v>1</v>
      </c>
      <c r="E338" s="2">
        <v>0</v>
      </c>
      <c r="F338" s="2">
        <v>0</v>
      </c>
      <c r="G338" s="2">
        <v>0</v>
      </c>
      <c r="H338" s="2">
        <v>1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1</v>
      </c>
      <c r="P338" s="2">
        <v>0</v>
      </c>
      <c r="Q338" s="2">
        <v>0</v>
      </c>
      <c r="R338" s="2">
        <v>0</v>
      </c>
      <c r="S338" s="2">
        <v>0</v>
      </c>
      <c r="T338" s="3">
        <v>1</v>
      </c>
      <c r="U338" s="2">
        <v>0</v>
      </c>
      <c r="V338" s="2">
        <v>0</v>
      </c>
      <c r="W338" s="2">
        <v>0</v>
      </c>
      <c r="X338" s="2">
        <v>0</v>
      </c>
      <c r="Y338" s="2">
        <v>18.7</v>
      </c>
      <c r="Z338" s="2">
        <v>27.3</v>
      </c>
      <c r="AA338" s="2">
        <v>18.5</v>
      </c>
      <c r="AB338" s="2">
        <v>4.6100000000000003</v>
      </c>
      <c r="AC338" s="2">
        <v>7.1</v>
      </c>
      <c r="AD338" s="2">
        <v>2</v>
      </c>
    </row>
    <row r="339" spans="1:30" x14ac:dyDescent="0.3">
      <c r="A339" s="2">
        <v>80</v>
      </c>
      <c r="B339" s="2">
        <v>2487445</v>
      </c>
      <c r="C339" s="2">
        <v>1</v>
      </c>
      <c r="D339" s="2">
        <v>1</v>
      </c>
      <c r="E339" s="2">
        <v>1</v>
      </c>
      <c r="F339" s="2">
        <v>0</v>
      </c>
      <c r="G339" s="2">
        <v>0</v>
      </c>
      <c r="H339" s="2">
        <v>0</v>
      </c>
      <c r="I339" s="2">
        <v>0</v>
      </c>
      <c r="J339" s="2">
        <v>0</v>
      </c>
      <c r="K339" s="2">
        <v>0</v>
      </c>
      <c r="L339" s="2">
        <v>0</v>
      </c>
      <c r="M339" s="2">
        <v>0</v>
      </c>
      <c r="N339" s="2">
        <v>0</v>
      </c>
      <c r="O339" s="2">
        <v>0</v>
      </c>
      <c r="P339" s="2">
        <v>0</v>
      </c>
      <c r="Q339" s="2">
        <v>0</v>
      </c>
      <c r="R339" s="2">
        <v>0</v>
      </c>
      <c r="S339" s="2">
        <v>0</v>
      </c>
      <c r="T339" s="3">
        <v>1</v>
      </c>
      <c r="U339" s="2">
        <v>1</v>
      </c>
      <c r="V339" s="2">
        <v>0</v>
      </c>
      <c r="W339" s="2">
        <v>0</v>
      </c>
      <c r="X339" s="2">
        <v>0</v>
      </c>
      <c r="Y339" s="2">
        <v>18.5</v>
      </c>
      <c r="Z339" s="2">
        <v>37</v>
      </c>
      <c r="AA339" s="2">
        <v>17.3</v>
      </c>
      <c r="AB339" s="2">
        <v>4.2</v>
      </c>
      <c r="AC339" s="2">
        <v>8.5</v>
      </c>
      <c r="AD339" s="2">
        <v>2</v>
      </c>
    </row>
    <row r="340" spans="1:30" x14ac:dyDescent="0.3">
      <c r="A340" s="2">
        <v>81</v>
      </c>
      <c r="B340" s="2">
        <v>2487445</v>
      </c>
      <c r="C340" s="2">
        <v>1</v>
      </c>
      <c r="D340" s="2">
        <v>0</v>
      </c>
      <c r="E340" s="2">
        <v>1</v>
      </c>
      <c r="F340" s="2">
        <v>0</v>
      </c>
      <c r="G340" s="2">
        <v>0</v>
      </c>
      <c r="H340" s="2">
        <v>1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1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1</v>
      </c>
      <c r="W340" s="2">
        <v>0</v>
      </c>
      <c r="X340" s="2">
        <v>0</v>
      </c>
      <c r="Y340" s="2">
        <v>15.8</v>
      </c>
      <c r="Z340" s="2">
        <v>31.6</v>
      </c>
      <c r="AA340" s="2">
        <v>10.8</v>
      </c>
      <c r="AB340" s="2">
        <v>3.06</v>
      </c>
      <c r="AC340" s="2">
        <v>4</v>
      </c>
      <c r="AD340" s="2">
        <v>3</v>
      </c>
    </row>
    <row r="341" spans="1:30" x14ac:dyDescent="0.3">
      <c r="A341" s="2">
        <v>82</v>
      </c>
      <c r="B341" s="2">
        <v>2513884</v>
      </c>
      <c r="C341" s="2">
        <v>1</v>
      </c>
      <c r="D341" s="2">
        <v>1</v>
      </c>
      <c r="E341" s="2">
        <v>0</v>
      </c>
      <c r="F341" s="2">
        <v>0</v>
      </c>
      <c r="G341" s="2">
        <v>0</v>
      </c>
      <c r="H341" s="2">
        <v>0</v>
      </c>
      <c r="I341" s="2">
        <v>0</v>
      </c>
      <c r="J341" s="2">
        <v>0</v>
      </c>
      <c r="K341" s="2">
        <v>0</v>
      </c>
      <c r="L341" s="2">
        <v>0</v>
      </c>
      <c r="M341" s="2">
        <v>0</v>
      </c>
      <c r="N341" s="2">
        <v>0</v>
      </c>
      <c r="O341" s="2">
        <v>1</v>
      </c>
      <c r="P341" s="2">
        <v>0</v>
      </c>
      <c r="Q341" s="2">
        <v>0</v>
      </c>
      <c r="R341" s="2">
        <v>0</v>
      </c>
      <c r="S341" s="2">
        <v>0</v>
      </c>
      <c r="T341" s="2">
        <v>0</v>
      </c>
      <c r="U341" s="2">
        <v>0</v>
      </c>
      <c r="V341" s="2">
        <v>1</v>
      </c>
      <c r="W341" s="2">
        <v>0</v>
      </c>
      <c r="X341" s="2">
        <v>0</v>
      </c>
      <c r="Y341" s="2">
        <v>18.2</v>
      </c>
      <c r="Z341" s="2">
        <v>22.3</v>
      </c>
      <c r="AA341" s="2">
        <v>45.3</v>
      </c>
      <c r="AB341" s="2">
        <v>14.32</v>
      </c>
      <c r="AC341" s="2">
        <v>7.4</v>
      </c>
      <c r="AD341" s="2">
        <v>4</v>
      </c>
    </row>
    <row r="342" spans="1:30" x14ac:dyDescent="0.3">
      <c r="A342" s="2">
        <v>83</v>
      </c>
      <c r="B342" s="2">
        <v>2499203</v>
      </c>
      <c r="C342" s="2">
        <v>1</v>
      </c>
      <c r="D342" s="2">
        <v>1</v>
      </c>
      <c r="E342" s="2">
        <v>0</v>
      </c>
      <c r="F342" s="2">
        <v>0</v>
      </c>
      <c r="G342" s="2">
        <v>0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3">
        <v>1</v>
      </c>
      <c r="U342" s="2">
        <v>1</v>
      </c>
      <c r="V342" s="2">
        <v>0</v>
      </c>
      <c r="W342" s="2">
        <v>0</v>
      </c>
      <c r="X342" s="2">
        <v>0</v>
      </c>
      <c r="Y342" s="2">
        <v>18.8</v>
      </c>
      <c r="Z342" s="2">
        <v>28.5</v>
      </c>
      <c r="AA342" s="2">
        <v>64.900000000000006</v>
      </c>
      <c r="AB342" s="2">
        <v>20.94</v>
      </c>
      <c r="AC342" s="2">
        <v>6.9</v>
      </c>
      <c r="AD342" s="2">
        <v>8</v>
      </c>
    </row>
    <row r="343" spans="1:30" x14ac:dyDescent="0.3">
      <c r="A343" s="2">
        <v>84</v>
      </c>
      <c r="B343" s="2">
        <v>2494416</v>
      </c>
      <c r="C343" s="2">
        <v>1</v>
      </c>
      <c r="D343" s="2">
        <v>0</v>
      </c>
      <c r="E343" s="2">
        <v>0</v>
      </c>
      <c r="F343" s="2">
        <v>0</v>
      </c>
      <c r="G343" s="2">
        <v>0</v>
      </c>
      <c r="H343" s="2">
        <v>1</v>
      </c>
      <c r="I343" s="2">
        <v>1</v>
      </c>
      <c r="J343" s="2">
        <v>0</v>
      </c>
      <c r="K343" s="2">
        <v>0</v>
      </c>
      <c r="L343" s="2">
        <v>1</v>
      </c>
      <c r="M343" s="2">
        <v>0</v>
      </c>
      <c r="N343" s="2">
        <v>0</v>
      </c>
      <c r="O343" s="2">
        <v>1</v>
      </c>
      <c r="P343" s="2">
        <v>0</v>
      </c>
      <c r="Q343" s="2">
        <v>0</v>
      </c>
      <c r="R343" s="2">
        <v>0</v>
      </c>
      <c r="S343" s="2">
        <v>0</v>
      </c>
      <c r="T343" s="2">
        <v>0</v>
      </c>
      <c r="U343" s="2">
        <v>0</v>
      </c>
      <c r="V343" s="2">
        <v>1</v>
      </c>
      <c r="W343" s="2">
        <v>0</v>
      </c>
      <c r="X343" s="2">
        <v>0</v>
      </c>
      <c r="Y343" s="2">
        <v>16.8</v>
      </c>
      <c r="Z343" s="2">
        <v>24.9</v>
      </c>
      <c r="AA343" s="2">
        <v>60.4</v>
      </c>
      <c r="AB343" s="2">
        <v>20.71</v>
      </c>
      <c r="AC343" s="2">
        <v>6.3</v>
      </c>
      <c r="AD343" s="2">
        <v>3</v>
      </c>
    </row>
    <row r="344" spans="1:30" x14ac:dyDescent="0.3">
      <c r="A344" s="2">
        <v>85</v>
      </c>
      <c r="B344" s="2">
        <v>2495687</v>
      </c>
      <c r="C344" s="2">
        <v>1</v>
      </c>
      <c r="D344" s="2">
        <v>1</v>
      </c>
      <c r="E344" s="2">
        <v>0</v>
      </c>
      <c r="F344" s="2">
        <v>0</v>
      </c>
      <c r="G344" s="2">
        <v>0</v>
      </c>
      <c r="H344" s="2">
        <v>0</v>
      </c>
      <c r="I344" s="2">
        <v>0</v>
      </c>
      <c r="J344" s="2">
        <v>0</v>
      </c>
      <c r="K344" s="2">
        <v>0</v>
      </c>
      <c r="L344" s="2">
        <v>1</v>
      </c>
      <c r="M344" s="2">
        <v>0</v>
      </c>
      <c r="N344" s="2">
        <v>1</v>
      </c>
      <c r="O344" s="2">
        <v>1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2">
        <v>0</v>
      </c>
      <c r="X344" s="2">
        <v>1</v>
      </c>
      <c r="Y344" s="2">
        <v>20.2</v>
      </c>
      <c r="Z344" s="2">
        <v>26.3</v>
      </c>
      <c r="AA344" s="2">
        <v>27.3</v>
      </c>
      <c r="AB344" s="1">
        <v>7.1</v>
      </c>
      <c r="AC344" s="2">
        <v>7.3</v>
      </c>
      <c r="AD344" s="2">
        <v>6</v>
      </c>
    </row>
    <row r="345" spans="1:30" x14ac:dyDescent="0.3">
      <c r="A345" s="2">
        <v>86</v>
      </c>
      <c r="B345" s="2">
        <v>2465158</v>
      </c>
      <c r="C345" s="2">
        <v>1</v>
      </c>
      <c r="D345" s="2">
        <v>0</v>
      </c>
      <c r="E345" s="2">
        <v>1</v>
      </c>
      <c r="F345" s="2">
        <v>0</v>
      </c>
      <c r="G345" s="2">
        <v>1</v>
      </c>
      <c r="H345" s="2">
        <v>0</v>
      </c>
      <c r="I345" s="2">
        <v>0</v>
      </c>
      <c r="J345" s="2">
        <v>0</v>
      </c>
      <c r="K345" s="2">
        <v>0</v>
      </c>
      <c r="L345" s="2">
        <v>1</v>
      </c>
      <c r="M345" s="2">
        <v>0</v>
      </c>
      <c r="N345" s="2">
        <v>0</v>
      </c>
      <c r="O345" s="2">
        <v>1</v>
      </c>
      <c r="P345" s="2">
        <v>0</v>
      </c>
      <c r="Q345" s="2">
        <v>0</v>
      </c>
      <c r="R345" s="2">
        <v>0</v>
      </c>
      <c r="S345" s="2">
        <v>0</v>
      </c>
      <c r="T345" s="3">
        <v>1</v>
      </c>
      <c r="U345" s="2">
        <v>1</v>
      </c>
      <c r="V345" s="2">
        <v>1</v>
      </c>
      <c r="W345" s="2">
        <v>0</v>
      </c>
      <c r="X345" s="2">
        <v>0</v>
      </c>
      <c r="Y345" s="2">
        <v>19.100000000000001</v>
      </c>
      <c r="Z345" s="2">
        <v>43</v>
      </c>
      <c r="AA345" s="2">
        <v>8.5</v>
      </c>
      <c r="AB345" s="2">
        <v>1.9</v>
      </c>
      <c r="AC345" s="2">
        <v>5.8</v>
      </c>
      <c r="AD345" s="2">
        <v>6</v>
      </c>
    </row>
    <row r="346" spans="1:30" x14ac:dyDescent="0.3">
      <c r="A346" s="2">
        <v>87</v>
      </c>
      <c r="B346" s="2">
        <v>1391207</v>
      </c>
      <c r="C346" s="2">
        <v>1</v>
      </c>
      <c r="D346" s="2">
        <v>1</v>
      </c>
      <c r="E346" s="2">
        <v>1</v>
      </c>
      <c r="F346" s="2">
        <v>0</v>
      </c>
      <c r="G346" s="2">
        <v>1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1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2">
        <v>0</v>
      </c>
      <c r="X346" s="2">
        <v>0</v>
      </c>
      <c r="Y346" s="2">
        <v>18.899999999999999</v>
      </c>
      <c r="Z346" s="2">
        <v>35.9</v>
      </c>
      <c r="AA346" s="2">
        <v>7.7</v>
      </c>
      <c r="AB346" s="2">
        <v>2.15</v>
      </c>
      <c r="AC346" s="2">
        <v>8.6</v>
      </c>
      <c r="AD346" s="2">
        <v>7</v>
      </c>
    </row>
    <row r="347" spans="1:30" x14ac:dyDescent="0.3">
      <c r="A347" s="2">
        <v>88</v>
      </c>
      <c r="B347" s="2">
        <v>2474606</v>
      </c>
      <c r="C347" s="2">
        <v>1</v>
      </c>
      <c r="D347" s="2">
        <v>1</v>
      </c>
      <c r="E347" s="2">
        <v>0</v>
      </c>
      <c r="F347" s="2">
        <v>0</v>
      </c>
      <c r="G347" s="2">
        <v>0</v>
      </c>
      <c r="H347" s="2">
        <v>0</v>
      </c>
      <c r="I347" s="2">
        <v>0</v>
      </c>
      <c r="J347" s="2">
        <v>0</v>
      </c>
      <c r="K347" s="2">
        <v>1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0</v>
      </c>
      <c r="R347" s="2">
        <v>0</v>
      </c>
      <c r="S347" s="2">
        <v>0</v>
      </c>
      <c r="T347" s="3">
        <v>1</v>
      </c>
      <c r="U347" s="2">
        <v>0</v>
      </c>
      <c r="V347" s="2">
        <v>0</v>
      </c>
      <c r="W347" s="2">
        <v>0</v>
      </c>
      <c r="X347" s="2">
        <v>0</v>
      </c>
      <c r="Y347" s="2">
        <v>20.100000000000001</v>
      </c>
      <c r="Z347" s="2">
        <v>30.6</v>
      </c>
      <c r="AA347" s="2">
        <v>11.4</v>
      </c>
      <c r="AB347" s="2">
        <v>3.66</v>
      </c>
      <c r="AC347" s="2">
        <v>5.7</v>
      </c>
      <c r="AD347" s="2">
        <v>2</v>
      </c>
    </row>
    <row r="348" spans="1:30" x14ac:dyDescent="0.3">
      <c r="A348" s="2">
        <v>89</v>
      </c>
      <c r="B348" s="2">
        <v>1366669</v>
      </c>
      <c r="C348" s="2">
        <v>1</v>
      </c>
      <c r="D348" s="2">
        <v>1</v>
      </c>
      <c r="E348" s="2">
        <v>1</v>
      </c>
      <c r="F348" s="2">
        <v>0</v>
      </c>
      <c r="G348" s="2">
        <v>1</v>
      </c>
      <c r="H348" s="2">
        <v>1</v>
      </c>
      <c r="I348" s="2">
        <v>0</v>
      </c>
      <c r="J348" s="2">
        <v>1</v>
      </c>
      <c r="K348" s="2">
        <v>0</v>
      </c>
      <c r="L348" s="2">
        <v>0</v>
      </c>
      <c r="M348" s="2">
        <v>0</v>
      </c>
      <c r="N348" s="2">
        <v>0</v>
      </c>
      <c r="O348" s="2">
        <v>1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2">
        <v>0</v>
      </c>
      <c r="X348" s="2">
        <v>0</v>
      </c>
      <c r="Y348" s="2">
        <v>15.3</v>
      </c>
      <c r="Z348" s="2">
        <v>22.5</v>
      </c>
      <c r="AA348" s="2">
        <v>18.899999999999999</v>
      </c>
      <c r="AB348" s="2">
        <v>5.72</v>
      </c>
      <c r="AC348" s="2">
        <v>8.1</v>
      </c>
      <c r="AD348" s="2">
        <v>3</v>
      </c>
    </row>
    <row r="349" spans="1:30" x14ac:dyDescent="0.3">
      <c r="A349" s="2">
        <v>90</v>
      </c>
      <c r="B349" s="2">
        <v>2448712</v>
      </c>
      <c r="C349" s="2">
        <v>1</v>
      </c>
      <c r="D349" s="2">
        <v>0</v>
      </c>
      <c r="E349" s="2">
        <v>1</v>
      </c>
      <c r="F349" s="2">
        <v>0</v>
      </c>
      <c r="G349" s="2">
        <v>0</v>
      </c>
      <c r="H349" s="2">
        <v>1</v>
      </c>
      <c r="I349" s="2">
        <v>1</v>
      </c>
      <c r="J349" s="2">
        <v>0</v>
      </c>
      <c r="K349" s="2">
        <v>0</v>
      </c>
      <c r="L349" s="2">
        <v>0</v>
      </c>
      <c r="M349" s="2">
        <v>0</v>
      </c>
      <c r="N349" s="2">
        <v>0</v>
      </c>
      <c r="O349" s="2">
        <v>1</v>
      </c>
      <c r="P349" s="2">
        <v>0</v>
      </c>
      <c r="Q349" s="2">
        <v>0</v>
      </c>
      <c r="R349" s="2">
        <v>0</v>
      </c>
      <c r="S349" s="2">
        <v>0</v>
      </c>
      <c r="T349" s="3">
        <v>1</v>
      </c>
      <c r="U349" s="2">
        <v>0</v>
      </c>
      <c r="V349" s="2">
        <v>0</v>
      </c>
      <c r="W349" s="2">
        <v>0</v>
      </c>
      <c r="X349" s="2">
        <v>0</v>
      </c>
      <c r="Y349" s="2">
        <v>15.3</v>
      </c>
      <c r="Z349" s="2">
        <v>39.799999999999997</v>
      </c>
      <c r="AA349" s="2">
        <v>42.3</v>
      </c>
      <c r="AB349" s="2">
        <v>16.260000000000002</v>
      </c>
      <c r="AC349" s="2">
        <v>3.9</v>
      </c>
      <c r="AD349" s="2">
        <v>3</v>
      </c>
    </row>
    <row r="350" spans="1:30" x14ac:dyDescent="0.3">
      <c r="A350" s="2">
        <v>91</v>
      </c>
      <c r="B350" s="2">
        <v>2224754</v>
      </c>
      <c r="C350" s="2">
        <v>1</v>
      </c>
      <c r="D350" s="2">
        <v>1</v>
      </c>
      <c r="E350" s="2">
        <v>1</v>
      </c>
      <c r="F350" s="2">
        <v>0</v>
      </c>
      <c r="G350" s="2">
        <v>1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1</v>
      </c>
      <c r="P350" s="2">
        <v>0</v>
      </c>
      <c r="Q350" s="2">
        <v>0</v>
      </c>
      <c r="R350" s="2">
        <v>0</v>
      </c>
      <c r="S350" s="2">
        <v>0</v>
      </c>
      <c r="T350" s="3">
        <v>1</v>
      </c>
      <c r="U350" s="2">
        <v>0</v>
      </c>
      <c r="V350" s="2">
        <v>0</v>
      </c>
      <c r="W350" s="2">
        <v>0</v>
      </c>
      <c r="X350" s="2">
        <v>0</v>
      </c>
      <c r="Y350" s="2">
        <v>15.8</v>
      </c>
      <c r="Z350" s="2">
        <v>30.6</v>
      </c>
      <c r="AA350" s="2">
        <v>22.8</v>
      </c>
      <c r="AB350" s="2">
        <v>7.55</v>
      </c>
      <c r="AC350" s="2">
        <v>7.5</v>
      </c>
      <c r="AD350" s="2">
        <v>2</v>
      </c>
    </row>
    <row r="351" spans="1:30" x14ac:dyDescent="0.3">
      <c r="A351" s="2">
        <v>92</v>
      </c>
      <c r="B351" s="2">
        <v>1578506</v>
      </c>
      <c r="C351" s="2">
        <v>1</v>
      </c>
      <c r="D351" s="2">
        <v>1</v>
      </c>
      <c r="E351" s="2">
        <v>1</v>
      </c>
      <c r="F351" s="2">
        <v>0</v>
      </c>
      <c r="G351" s="2">
        <v>1</v>
      </c>
      <c r="H351" s="2">
        <v>1</v>
      </c>
      <c r="I351" s="2">
        <v>0</v>
      </c>
      <c r="J351" s="2">
        <v>0</v>
      </c>
      <c r="K351" s="2">
        <v>0</v>
      </c>
      <c r="L351" s="2">
        <v>0</v>
      </c>
      <c r="M351" s="2">
        <v>0</v>
      </c>
      <c r="N351" s="2">
        <v>0</v>
      </c>
      <c r="O351" s="2">
        <v>0</v>
      </c>
      <c r="P351" s="2">
        <v>0</v>
      </c>
      <c r="Q351" s="2">
        <v>0</v>
      </c>
      <c r="R351" s="2">
        <v>0</v>
      </c>
      <c r="S351" s="2">
        <v>0</v>
      </c>
      <c r="T351" s="2">
        <v>0</v>
      </c>
      <c r="U351" s="2">
        <v>1</v>
      </c>
      <c r="V351" s="2">
        <v>0</v>
      </c>
      <c r="W351" s="2">
        <v>0</v>
      </c>
      <c r="X351" s="2">
        <v>0</v>
      </c>
      <c r="Y351" s="2">
        <v>15.3</v>
      </c>
      <c r="Z351" s="2">
        <v>19.7</v>
      </c>
      <c r="AA351" s="2">
        <v>29.6</v>
      </c>
      <c r="AB351" s="2">
        <v>11.93</v>
      </c>
      <c r="AC351" s="2">
        <v>6.4</v>
      </c>
      <c r="AD351" s="2">
        <v>6</v>
      </c>
    </row>
    <row r="352" spans="1:30" x14ac:dyDescent="0.3">
      <c r="A352" s="2">
        <v>93</v>
      </c>
      <c r="B352" s="2">
        <v>1683180</v>
      </c>
      <c r="C352" s="2">
        <v>1</v>
      </c>
      <c r="D352" s="2">
        <v>0</v>
      </c>
      <c r="E352" s="2">
        <v>1</v>
      </c>
      <c r="F352" s="2">
        <v>0</v>
      </c>
      <c r="G352" s="2">
        <v>0</v>
      </c>
      <c r="H352" s="2">
        <v>1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1</v>
      </c>
      <c r="P352" s="2">
        <v>0</v>
      </c>
      <c r="Q352" s="2">
        <v>0</v>
      </c>
      <c r="R352" s="2">
        <v>0</v>
      </c>
      <c r="S352" s="2">
        <v>0</v>
      </c>
      <c r="T352" s="3">
        <v>1</v>
      </c>
      <c r="U352" s="2">
        <v>1</v>
      </c>
      <c r="V352" s="2">
        <v>0</v>
      </c>
      <c r="W352" s="2">
        <v>0</v>
      </c>
      <c r="X352" s="2">
        <v>0</v>
      </c>
      <c r="Y352" s="2">
        <v>15.3</v>
      </c>
      <c r="Z352" s="2">
        <v>28</v>
      </c>
      <c r="AA352" s="2">
        <v>15</v>
      </c>
      <c r="AB352" s="2">
        <v>4.37</v>
      </c>
      <c r="AC352" s="2">
        <v>7.8</v>
      </c>
      <c r="AD352" s="2">
        <v>4</v>
      </c>
    </row>
    <row r="353" spans="1:30" x14ac:dyDescent="0.3">
      <c r="A353" s="2">
        <v>94</v>
      </c>
      <c r="B353" s="2">
        <v>2395420</v>
      </c>
      <c r="C353" s="2">
        <v>1</v>
      </c>
      <c r="D353" s="2">
        <v>0</v>
      </c>
      <c r="E353" s="2">
        <v>0</v>
      </c>
      <c r="F353" s="2">
        <v>0</v>
      </c>
      <c r="G353" s="2">
        <v>0</v>
      </c>
      <c r="H353" s="2">
        <v>0</v>
      </c>
      <c r="I353" s="2">
        <v>0</v>
      </c>
      <c r="J353" s="2">
        <v>0</v>
      </c>
      <c r="K353" s="2">
        <v>0</v>
      </c>
      <c r="L353" s="2">
        <v>0</v>
      </c>
      <c r="M353" s="2">
        <v>0</v>
      </c>
      <c r="N353" s="2">
        <v>0</v>
      </c>
      <c r="O353" s="2">
        <v>1</v>
      </c>
      <c r="P353" s="2">
        <v>0</v>
      </c>
      <c r="Q353" s="2">
        <v>0</v>
      </c>
      <c r="R353" s="2">
        <v>0</v>
      </c>
      <c r="S353" s="2">
        <v>0</v>
      </c>
      <c r="T353" s="3">
        <v>1</v>
      </c>
      <c r="U353" s="2">
        <v>0</v>
      </c>
      <c r="V353" s="2">
        <v>1</v>
      </c>
      <c r="W353" s="2">
        <v>0</v>
      </c>
      <c r="X353" s="2">
        <v>0</v>
      </c>
      <c r="Y353" s="2">
        <v>17.399999999999999</v>
      </c>
      <c r="Z353" s="2">
        <v>25.1</v>
      </c>
      <c r="AA353" s="2">
        <v>2.2000000000000002</v>
      </c>
      <c r="AB353" s="2">
        <v>0.45</v>
      </c>
      <c r="AC353" s="2">
        <v>6.5</v>
      </c>
      <c r="AD353" s="2">
        <v>3</v>
      </c>
    </row>
    <row r="354" spans="1:30" x14ac:dyDescent="0.3">
      <c r="A354" s="2">
        <v>95</v>
      </c>
      <c r="B354" s="2">
        <v>2462008</v>
      </c>
      <c r="C354" s="2">
        <v>1</v>
      </c>
      <c r="D354" s="2">
        <v>1</v>
      </c>
      <c r="E354" s="2">
        <v>1</v>
      </c>
      <c r="F354" s="2">
        <v>0</v>
      </c>
      <c r="G354" s="2">
        <v>0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1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2">
        <v>0</v>
      </c>
      <c r="X354" s="2">
        <v>0</v>
      </c>
      <c r="Y354" s="2">
        <v>18.7</v>
      </c>
      <c r="Z354" s="2">
        <v>22.9</v>
      </c>
      <c r="AA354" s="2">
        <v>9.1999999999999993</v>
      </c>
      <c r="AB354" s="2">
        <v>2.34</v>
      </c>
      <c r="AC354" s="2">
        <v>7.1</v>
      </c>
      <c r="AD354" s="2">
        <v>2</v>
      </c>
    </row>
    <row r="355" spans="1:30" x14ac:dyDescent="0.3">
      <c r="A355" s="2">
        <v>96</v>
      </c>
      <c r="B355" s="2">
        <v>2454713</v>
      </c>
      <c r="C355" s="2">
        <v>1</v>
      </c>
      <c r="D355" s="2">
        <v>1</v>
      </c>
      <c r="E355" s="2">
        <v>1</v>
      </c>
      <c r="F355" s="2">
        <v>0</v>
      </c>
      <c r="G355" s="2">
        <v>1</v>
      </c>
      <c r="H355" s="2">
        <v>0</v>
      </c>
      <c r="I355" s="2">
        <v>1</v>
      </c>
      <c r="J355" s="2">
        <v>0</v>
      </c>
      <c r="K355" s="2">
        <v>0</v>
      </c>
      <c r="L355" s="2">
        <v>0</v>
      </c>
      <c r="M355" s="2">
        <v>0</v>
      </c>
      <c r="N355" s="2">
        <v>0</v>
      </c>
      <c r="O355" s="2">
        <v>1</v>
      </c>
      <c r="P355" s="2">
        <v>0</v>
      </c>
      <c r="Q355" s="2">
        <v>0</v>
      </c>
      <c r="R355" s="2">
        <v>0</v>
      </c>
      <c r="S355" s="2">
        <v>0</v>
      </c>
      <c r="T355" s="3">
        <v>1</v>
      </c>
      <c r="U355" s="2">
        <v>0</v>
      </c>
      <c r="V355" s="2">
        <v>0</v>
      </c>
      <c r="W355" s="2">
        <v>0</v>
      </c>
      <c r="X355" s="2">
        <v>1</v>
      </c>
      <c r="Y355" s="2">
        <v>20.6</v>
      </c>
      <c r="Z355" s="2">
        <v>27.8</v>
      </c>
      <c r="AA355" s="2">
        <v>10.199999999999999</v>
      </c>
      <c r="AB355" s="2">
        <v>2.59</v>
      </c>
      <c r="AC355" s="2">
        <v>8.6</v>
      </c>
      <c r="AD355" s="2">
        <v>12</v>
      </c>
    </row>
    <row r="356" spans="1:30" x14ac:dyDescent="0.3">
      <c r="A356" s="2">
        <v>97</v>
      </c>
      <c r="B356" s="2">
        <v>2452492</v>
      </c>
      <c r="C356" s="2">
        <v>1</v>
      </c>
      <c r="D356" s="2">
        <v>0</v>
      </c>
      <c r="E356" s="2">
        <v>0</v>
      </c>
      <c r="F356" s="2">
        <v>0</v>
      </c>
      <c r="G356" s="2">
        <v>0</v>
      </c>
      <c r="H356" s="2">
        <v>0</v>
      </c>
      <c r="I356" s="2">
        <v>0</v>
      </c>
      <c r="J356" s="2">
        <v>0</v>
      </c>
      <c r="K356" s="2">
        <v>0</v>
      </c>
      <c r="L356" s="2">
        <v>1</v>
      </c>
      <c r="M356" s="2">
        <v>0</v>
      </c>
      <c r="N356" s="2">
        <v>0</v>
      </c>
      <c r="O356" s="2">
        <v>1</v>
      </c>
      <c r="P356" s="2">
        <v>1</v>
      </c>
      <c r="Q356" s="2">
        <v>0</v>
      </c>
      <c r="R356" s="2">
        <v>0</v>
      </c>
      <c r="S356" s="2">
        <v>0</v>
      </c>
      <c r="T356" s="3">
        <v>1</v>
      </c>
      <c r="U356" s="2">
        <v>0</v>
      </c>
      <c r="V356" s="2">
        <v>1</v>
      </c>
      <c r="W356" s="2">
        <v>0</v>
      </c>
      <c r="X356" s="2">
        <v>0</v>
      </c>
      <c r="Y356" s="2">
        <v>18.2</v>
      </c>
      <c r="Z356" s="2">
        <v>24.5</v>
      </c>
      <c r="AA356" s="2">
        <v>11.2</v>
      </c>
      <c r="AB356" s="2">
        <v>3.12</v>
      </c>
      <c r="AC356" s="2">
        <v>6.6</v>
      </c>
      <c r="AD356" s="2">
        <v>7</v>
      </c>
    </row>
    <row r="357" spans="1:30" x14ac:dyDescent="0.3">
      <c r="A357" s="2">
        <v>98</v>
      </c>
      <c r="B357" s="2">
        <v>935192</v>
      </c>
      <c r="C357" s="2">
        <v>1</v>
      </c>
      <c r="D357" s="2">
        <v>1</v>
      </c>
      <c r="E357" s="2">
        <v>1</v>
      </c>
      <c r="F357" s="2">
        <v>0</v>
      </c>
      <c r="G357" s="2">
        <v>1</v>
      </c>
      <c r="H357" s="2">
        <v>0</v>
      </c>
      <c r="I357" s="2">
        <v>0</v>
      </c>
      <c r="J357" s="2">
        <v>0</v>
      </c>
      <c r="K357" s="2">
        <v>1</v>
      </c>
      <c r="L357" s="2">
        <v>0</v>
      </c>
      <c r="M357" s="2">
        <v>0</v>
      </c>
      <c r="N357" s="2">
        <v>0</v>
      </c>
      <c r="O357" s="2">
        <v>1</v>
      </c>
      <c r="P357" s="2">
        <v>0</v>
      </c>
      <c r="Q357" s="2">
        <v>0</v>
      </c>
      <c r="R357" s="2">
        <v>0</v>
      </c>
      <c r="S357" s="2">
        <v>0</v>
      </c>
      <c r="T357" s="2">
        <v>0</v>
      </c>
      <c r="U357" s="2">
        <v>0</v>
      </c>
      <c r="V357" s="2">
        <v>0</v>
      </c>
      <c r="W357" s="2">
        <v>0</v>
      </c>
      <c r="X357" s="2">
        <v>0</v>
      </c>
      <c r="Y357" s="2">
        <v>20.5</v>
      </c>
      <c r="Z357" s="2">
        <v>25.1</v>
      </c>
      <c r="AA357" s="2">
        <v>14.5</v>
      </c>
      <c r="AB357" s="2">
        <v>4.37</v>
      </c>
      <c r="AC357" s="2">
        <v>8.9</v>
      </c>
      <c r="AD357" s="2">
        <v>4</v>
      </c>
    </row>
    <row r="358" spans="1:30" x14ac:dyDescent="0.3">
      <c r="A358" s="2">
        <v>99</v>
      </c>
      <c r="B358" s="2">
        <v>2310860</v>
      </c>
      <c r="C358" s="2">
        <v>1</v>
      </c>
      <c r="D358" s="2">
        <v>1</v>
      </c>
      <c r="E358" s="2">
        <v>0</v>
      </c>
      <c r="F358" s="2">
        <v>0</v>
      </c>
      <c r="G358" s="2">
        <v>0</v>
      </c>
      <c r="H358" s="2">
        <v>0</v>
      </c>
      <c r="I358" s="2">
        <v>0</v>
      </c>
      <c r="J358" s="2">
        <v>0</v>
      </c>
      <c r="K358" s="2">
        <v>0</v>
      </c>
      <c r="L358" s="2">
        <v>0</v>
      </c>
      <c r="M358" s="2">
        <v>0</v>
      </c>
      <c r="N358" s="2">
        <v>0</v>
      </c>
      <c r="O358" s="2">
        <v>1</v>
      </c>
      <c r="P358" s="2">
        <v>0</v>
      </c>
      <c r="Q358" s="2">
        <v>0</v>
      </c>
      <c r="R358" s="2">
        <v>0</v>
      </c>
      <c r="S358" s="2">
        <v>0</v>
      </c>
      <c r="T358" s="2">
        <v>0</v>
      </c>
      <c r="U358" s="2">
        <v>0</v>
      </c>
      <c r="V358" s="2">
        <v>0</v>
      </c>
      <c r="W358" s="2">
        <v>0</v>
      </c>
      <c r="X358" s="2">
        <v>0</v>
      </c>
      <c r="Y358" s="2">
        <v>20.5</v>
      </c>
      <c r="Z358" s="2">
        <v>33.9</v>
      </c>
      <c r="AA358" s="2">
        <v>14.4</v>
      </c>
      <c r="AB358" s="2">
        <v>4.42</v>
      </c>
      <c r="AC358" s="2">
        <v>2.8</v>
      </c>
      <c r="AD358" s="2">
        <v>3</v>
      </c>
    </row>
    <row r="359" spans="1:30" x14ac:dyDescent="0.3">
      <c r="A359" s="2">
        <v>100</v>
      </c>
      <c r="B359" s="2">
        <v>2323543</v>
      </c>
      <c r="C359" s="2">
        <v>1</v>
      </c>
      <c r="D359" s="2">
        <v>1</v>
      </c>
      <c r="E359" s="2">
        <v>0</v>
      </c>
      <c r="F359" s="2">
        <v>1</v>
      </c>
      <c r="G359" s="2">
        <v>0</v>
      </c>
      <c r="H359" s="2">
        <v>0</v>
      </c>
      <c r="I359" s="2">
        <v>0</v>
      </c>
      <c r="J359" s="2">
        <v>0</v>
      </c>
      <c r="K359" s="2">
        <v>0</v>
      </c>
      <c r="L359" s="2">
        <v>0</v>
      </c>
      <c r="M359" s="2">
        <v>0</v>
      </c>
      <c r="N359" s="2">
        <v>0</v>
      </c>
      <c r="O359" s="2">
        <v>0</v>
      </c>
      <c r="P359" s="2">
        <v>1</v>
      </c>
      <c r="Q359" s="2">
        <v>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22.6</v>
      </c>
      <c r="Z359" s="2">
        <v>26.4</v>
      </c>
      <c r="AA359" s="2">
        <v>11.3</v>
      </c>
      <c r="AB359" s="2">
        <v>31.29</v>
      </c>
      <c r="AC359" s="2">
        <v>11.7</v>
      </c>
      <c r="AD359" s="2">
        <v>3</v>
      </c>
    </row>
    <row r="360" spans="1:30" x14ac:dyDescent="0.3">
      <c r="A360" s="2">
        <v>101</v>
      </c>
      <c r="B360" s="2">
        <v>2445483</v>
      </c>
      <c r="C360" s="2">
        <v>1</v>
      </c>
      <c r="D360" s="2">
        <v>0</v>
      </c>
      <c r="E360" s="2">
        <v>1</v>
      </c>
      <c r="F360" s="2">
        <v>0</v>
      </c>
      <c r="G360" s="2">
        <v>1</v>
      </c>
      <c r="H360" s="2">
        <v>1</v>
      </c>
      <c r="I360" s="2">
        <v>0</v>
      </c>
      <c r="J360" s="2">
        <v>0</v>
      </c>
      <c r="K360" s="2">
        <v>1</v>
      </c>
      <c r="L360" s="2">
        <v>0</v>
      </c>
      <c r="M360" s="2">
        <v>0</v>
      </c>
      <c r="N360" s="2">
        <v>0</v>
      </c>
      <c r="O360" s="2">
        <v>0</v>
      </c>
      <c r="P360" s="2">
        <v>0</v>
      </c>
      <c r="Q360" s="2">
        <v>0</v>
      </c>
      <c r="R360" s="2">
        <v>0</v>
      </c>
      <c r="S360" s="2">
        <v>0</v>
      </c>
      <c r="T360" s="2">
        <v>0</v>
      </c>
      <c r="U360" s="2">
        <v>0</v>
      </c>
      <c r="V360" s="2">
        <v>1</v>
      </c>
      <c r="W360" s="2">
        <v>0</v>
      </c>
      <c r="X360" s="2">
        <v>0</v>
      </c>
      <c r="Y360" s="2">
        <v>14.6</v>
      </c>
      <c r="Z360" s="2">
        <v>30.4</v>
      </c>
      <c r="AA360" s="2">
        <v>4.3</v>
      </c>
      <c r="AB360" s="2">
        <v>0.84</v>
      </c>
      <c r="AC360" s="2">
        <v>11</v>
      </c>
      <c r="AD360" s="2">
        <v>1</v>
      </c>
    </row>
    <row r="361" spans="1:30" x14ac:dyDescent="0.3">
      <c r="A361" s="2">
        <v>102</v>
      </c>
      <c r="B361" s="2">
        <v>2145392</v>
      </c>
      <c r="C361" s="2">
        <v>1</v>
      </c>
      <c r="D361" s="2">
        <v>0</v>
      </c>
      <c r="E361" s="2">
        <v>1</v>
      </c>
      <c r="F361" s="2">
        <v>0</v>
      </c>
      <c r="G361" s="2">
        <v>1</v>
      </c>
      <c r="H361" s="2">
        <v>0</v>
      </c>
      <c r="I361" s="2">
        <v>0</v>
      </c>
      <c r="J361" s="2">
        <v>0</v>
      </c>
      <c r="K361" s="2">
        <v>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0</v>
      </c>
      <c r="U361" s="2">
        <v>0</v>
      </c>
      <c r="V361" s="2">
        <v>1</v>
      </c>
      <c r="W361" s="2">
        <v>0</v>
      </c>
      <c r="X361" s="2">
        <v>0</v>
      </c>
      <c r="Y361" s="2">
        <v>17.8</v>
      </c>
      <c r="Z361" s="2">
        <v>20.9</v>
      </c>
      <c r="AA361" s="2">
        <v>28.8</v>
      </c>
      <c r="AB361" s="2">
        <v>9.4499999999999993</v>
      </c>
      <c r="AC361" s="2">
        <v>6.7</v>
      </c>
      <c r="AD361" s="2">
        <v>4</v>
      </c>
    </row>
    <row r="362" spans="1:30" x14ac:dyDescent="0.3">
      <c r="A362" s="2">
        <v>103</v>
      </c>
      <c r="B362" s="2">
        <v>2431344</v>
      </c>
      <c r="C362" s="2">
        <v>1</v>
      </c>
      <c r="D362" s="2">
        <v>1</v>
      </c>
      <c r="E362" s="2">
        <v>1</v>
      </c>
      <c r="F362" s="2">
        <v>0</v>
      </c>
      <c r="G362" s="2">
        <v>0</v>
      </c>
      <c r="H362" s="2">
        <v>1</v>
      </c>
      <c r="I362" s="2">
        <v>1</v>
      </c>
      <c r="J362" s="2">
        <v>0</v>
      </c>
      <c r="K362" s="2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0</v>
      </c>
      <c r="S362" s="2">
        <v>0</v>
      </c>
      <c r="T362" s="2">
        <v>0</v>
      </c>
      <c r="U362" s="2">
        <v>0</v>
      </c>
      <c r="V362" s="2">
        <v>0</v>
      </c>
      <c r="W362" s="2">
        <v>1</v>
      </c>
      <c r="X362" s="2">
        <v>0</v>
      </c>
      <c r="Y362" s="2">
        <v>19.899999999999999</v>
      </c>
      <c r="Z362" s="2">
        <v>29</v>
      </c>
      <c r="AA362" s="2">
        <v>17.7</v>
      </c>
      <c r="AB362" s="2">
        <v>5.96</v>
      </c>
      <c r="AC362" s="2">
        <v>5.3</v>
      </c>
      <c r="AD362" s="2">
        <v>2</v>
      </c>
    </row>
    <row r="363" spans="1:30" x14ac:dyDescent="0.3">
      <c r="A363" s="2">
        <v>104</v>
      </c>
      <c r="B363" s="2">
        <v>618305</v>
      </c>
      <c r="C363" s="2">
        <v>1</v>
      </c>
      <c r="D363" s="2">
        <v>1</v>
      </c>
      <c r="E363" s="2">
        <v>1</v>
      </c>
      <c r="F363" s="2">
        <v>0</v>
      </c>
      <c r="G363" s="2">
        <v>1</v>
      </c>
      <c r="H363" s="2">
        <v>0</v>
      </c>
      <c r="I363" s="2">
        <v>0</v>
      </c>
      <c r="J363" s="2">
        <v>0</v>
      </c>
      <c r="K363" s="2">
        <v>0</v>
      </c>
      <c r="L363" s="2">
        <v>0</v>
      </c>
      <c r="M363" s="2">
        <v>0</v>
      </c>
      <c r="N363" s="2">
        <v>0</v>
      </c>
      <c r="O363" s="2">
        <v>1</v>
      </c>
      <c r="P363" s="2">
        <v>0</v>
      </c>
      <c r="Q363" s="2">
        <v>0</v>
      </c>
      <c r="R363" s="2">
        <v>0</v>
      </c>
      <c r="S363" s="2">
        <v>0</v>
      </c>
      <c r="T363" s="3">
        <v>1</v>
      </c>
      <c r="U363" s="2">
        <v>0</v>
      </c>
      <c r="V363" s="2">
        <v>0</v>
      </c>
      <c r="W363" s="2">
        <v>0</v>
      </c>
      <c r="X363" s="2">
        <v>0</v>
      </c>
      <c r="Y363" s="2">
        <v>16.3</v>
      </c>
      <c r="Z363" s="2">
        <v>24.9</v>
      </c>
      <c r="AA363" s="2">
        <v>8.5</v>
      </c>
      <c r="AB363" s="2">
        <v>1.91</v>
      </c>
      <c r="AC363" s="2">
        <v>9.5</v>
      </c>
      <c r="AD363" s="2">
        <v>3</v>
      </c>
    </row>
    <row r="364" spans="1:30" x14ac:dyDescent="0.3">
      <c r="A364" s="2">
        <v>105</v>
      </c>
      <c r="B364" s="2">
        <v>1943311</v>
      </c>
      <c r="C364" s="2">
        <v>1</v>
      </c>
      <c r="D364" s="2">
        <v>0</v>
      </c>
      <c r="E364" s="2">
        <v>1</v>
      </c>
      <c r="F364" s="2">
        <v>0</v>
      </c>
      <c r="G364" s="2">
        <v>1</v>
      </c>
      <c r="H364" s="2">
        <v>0</v>
      </c>
      <c r="I364" s="2">
        <v>0</v>
      </c>
      <c r="J364" s="2">
        <v>0</v>
      </c>
      <c r="K364" s="2">
        <v>0</v>
      </c>
      <c r="L364" s="2">
        <v>0</v>
      </c>
      <c r="M364" s="2">
        <v>0</v>
      </c>
      <c r="N364" s="2">
        <v>0</v>
      </c>
      <c r="O364" s="2">
        <v>0</v>
      </c>
      <c r="P364" s="2">
        <v>1</v>
      </c>
      <c r="Q364" s="2">
        <v>0</v>
      </c>
      <c r="R364" s="2">
        <v>0</v>
      </c>
      <c r="S364" s="2">
        <v>0</v>
      </c>
      <c r="T364" s="3">
        <v>1</v>
      </c>
      <c r="U364" s="2">
        <v>0</v>
      </c>
      <c r="V364" s="2">
        <v>1</v>
      </c>
      <c r="W364" s="2">
        <v>0</v>
      </c>
      <c r="X364" s="2">
        <v>0</v>
      </c>
      <c r="Y364" s="2">
        <v>38.4</v>
      </c>
      <c r="Z364" s="2">
        <v>27.2</v>
      </c>
      <c r="AA364" s="2">
        <v>10.5</v>
      </c>
      <c r="AB364" s="2">
        <v>2.78</v>
      </c>
      <c r="AC364" s="2">
        <v>5.2</v>
      </c>
      <c r="AD364" s="2">
        <v>5</v>
      </c>
    </row>
    <row r="365" spans="1:30" x14ac:dyDescent="0.3">
      <c r="A365" s="2">
        <v>106</v>
      </c>
      <c r="B365" s="2">
        <v>2326949</v>
      </c>
      <c r="C365" s="2">
        <v>1</v>
      </c>
      <c r="D365" s="2">
        <v>0</v>
      </c>
      <c r="E365" s="2">
        <v>0</v>
      </c>
      <c r="F365" s="2">
        <v>0</v>
      </c>
      <c r="G365" s="2">
        <v>0</v>
      </c>
      <c r="H365" s="2">
        <v>0</v>
      </c>
      <c r="I365" s="2">
        <v>0</v>
      </c>
      <c r="J365" s="2">
        <v>0</v>
      </c>
      <c r="K365" s="2">
        <v>0</v>
      </c>
      <c r="L365" s="2">
        <v>0</v>
      </c>
      <c r="M365" s="2">
        <v>0</v>
      </c>
      <c r="N365" s="2">
        <v>1</v>
      </c>
      <c r="O365" s="2">
        <v>0</v>
      </c>
      <c r="P365" s="2">
        <v>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1</v>
      </c>
      <c r="Y365" s="2">
        <v>15</v>
      </c>
      <c r="Z365" s="2">
        <v>25.3</v>
      </c>
      <c r="AA365" s="2">
        <v>12.3</v>
      </c>
      <c r="AB365" s="2">
        <v>0.57999999999999996</v>
      </c>
      <c r="AC365" s="2">
        <v>7.9</v>
      </c>
      <c r="AD365" s="2">
        <v>4</v>
      </c>
    </row>
    <row r="366" spans="1:30" x14ac:dyDescent="0.3">
      <c r="A366" s="2">
        <v>107</v>
      </c>
      <c r="B366" s="2">
        <v>2351564</v>
      </c>
      <c r="C366" s="2">
        <v>1</v>
      </c>
      <c r="D366" s="2">
        <v>0</v>
      </c>
      <c r="E366" s="2">
        <v>0</v>
      </c>
      <c r="F366" s="2">
        <v>0</v>
      </c>
      <c r="G366" s="2">
        <v>0</v>
      </c>
      <c r="H366" s="2">
        <v>0</v>
      </c>
      <c r="I366" s="2">
        <v>1</v>
      </c>
      <c r="J366" s="2">
        <v>0</v>
      </c>
      <c r="K366" s="2">
        <v>1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0</v>
      </c>
      <c r="R366" s="2">
        <v>0</v>
      </c>
      <c r="S366" s="2">
        <v>0</v>
      </c>
      <c r="T366" s="2">
        <v>0</v>
      </c>
      <c r="U366" s="2">
        <v>1</v>
      </c>
      <c r="V366" s="2">
        <v>0</v>
      </c>
      <c r="W366" s="2">
        <v>0</v>
      </c>
      <c r="X366" s="2">
        <v>0</v>
      </c>
      <c r="Y366" s="2">
        <v>18.399999999999999</v>
      </c>
      <c r="Z366" s="2">
        <v>39.6</v>
      </c>
      <c r="AA366" s="2">
        <v>9.5</v>
      </c>
      <c r="AB366" s="2">
        <v>2.27</v>
      </c>
      <c r="AC366" s="2">
        <v>5.5</v>
      </c>
      <c r="AD366" s="2">
        <v>3</v>
      </c>
    </row>
    <row r="367" spans="1:30" x14ac:dyDescent="0.3">
      <c r="A367" s="2">
        <v>108</v>
      </c>
      <c r="B367" s="2">
        <v>867350</v>
      </c>
      <c r="C367" s="2">
        <v>1</v>
      </c>
      <c r="D367" s="2">
        <v>1</v>
      </c>
      <c r="E367" s="2">
        <v>1</v>
      </c>
      <c r="F367" s="2">
        <v>0</v>
      </c>
      <c r="G367" s="2">
        <v>1</v>
      </c>
      <c r="H367" s="2">
        <v>1</v>
      </c>
      <c r="I367" s="2">
        <v>1</v>
      </c>
      <c r="J367" s="2">
        <v>0</v>
      </c>
      <c r="K367" s="2">
        <v>1</v>
      </c>
      <c r="L367" s="2">
        <v>0</v>
      </c>
      <c r="M367" s="2">
        <v>0</v>
      </c>
      <c r="N367" s="2">
        <v>0</v>
      </c>
      <c r="O367" s="2">
        <v>1</v>
      </c>
      <c r="P367" s="2">
        <v>0</v>
      </c>
      <c r="Q367" s="2">
        <v>0</v>
      </c>
      <c r="R367" s="2">
        <v>0</v>
      </c>
      <c r="S367" s="2">
        <v>0</v>
      </c>
      <c r="T367" s="3">
        <v>1</v>
      </c>
      <c r="U367" s="2">
        <v>0</v>
      </c>
      <c r="V367" s="2">
        <v>0</v>
      </c>
      <c r="W367" s="2">
        <v>0</v>
      </c>
      <c r="X367" s="2">
        <v>0</v>
      </c>
      <c r="Y367" s="2">
        <v>15.4</v>
      </c>
      <c r="Z367" s="2">
        <v>26.4</v>
      </c>
      <c r="AA367" s="2">
        <v>10.3</v>
      </c>
      <c r="AB367" s="2">
        <v>3.85</v>
      </c>
      <c r="AC367" s="2">
        <v>7.7</v>
      </c>
      <c r="AD367" s="2">
        <v>8</v>
      </c>
    </row>
    <row r="368" spans="1:30" x14ac:dyDescent="0.3">
      <c r="A368" s="2">
        <v>109</v>
      </c>
      <c r="B368" s="2">
        <v>759589</v>
      </c>
      <c r="C368" s="2">
        <v>1</v>
      </c>
      <c r="D368" s="2">
        <v>0</v>
      </c>
      <c r="E368" s="2">
        <v>1</v>
      </c>
      <c r="F368" s="2">
        <v>0</v>
      </c>
      <c r="G368" s="2">
        <v>0</v>
      </c>
      <c r="H368" s="2">
        <v>1</v>
      </c>
      <c r="I368" s="2">
        <v>0</v>
      </c>
      <c r="J368" s="2">
        <v>1</v>
      </c>
      <c r="K368" s="2">
        <v>1</v>
      </c>
      <c r="L368" s="2">
        <v>0</v>
      </c>
      <c r="M368" s="2">
        <v>0</v>
      </c>
      <c r="N368" s="2">
        <v>0</v>
      </c>
      <c r="O368" s="2">
        <v>0</v>
      </c>
      <c r="P368" s="2">
        <v>0</v>
      </c>
      <c r="Q368" s="2">
        <v>0</v>
      </c>
      <c r="R368" s="2">
        <v>0</v>
      </c>
      <c r="S368" s="2">
        <v>0</v>
      </c>
      <c r="T368" s="3">
        <v>1</v>
      </c>
      <c r="U368" s="2">
        <v>0</v>
      </c>
      <c r="V368" s="2">
        <v>0</v>
      </c>
      <c r="W368" s="2">
        <v>0</v>
      </c>
      <c r="X368" s="2">
        <v>0</v>
      </c>
      <c r="Y368" s="2">
        <v>16</v>
      </c>
      <c r="Z368" s="2">
        <v>25</v>
      </c>
      <c r="AA368" s="2">
        <v>11.2</v>
      </c>
      <c r="AB368" s="2">
        <v>5.81</v>
      </c>
      <c r="AC368" s="2">
        <v>10.9</v>
      </c>
      <c r="AD368" s="2">
        <v>1</v>
      </c>
    </row>
    <row r="369" spans="1:30" x14ac:dyDescent="0.3">
      <c r="A369" s="2">
        <v>110</v>
      </c>
      <c r="B369" s="2">
        <v>2254880</v>
      </c>
      <c r="C369" s="2">
        <v>1</v>
      </c>
      <c r="D369" s="2">
        <v>0</v>
      </c>
      <c r="E369" s="2">
        <v>0</v>
      </c>
      <c r="F369" s="2">
        <v>0</v>
      </c>
      <c r="G369" s="2">
        <v>0</v>
      </c>
      <c r="H369" s="2">
        <v>1</v>
      </c>
      <c r="I369" s="2">
        <v>1</v>
      </c>
      <c r="J369" s="2">
        <v>0</v>
      </c>
      <c r="K369" s="2">
        <v>0</v>
      </c>
      <c r="L369" s="2">
        <v>0</v>
      </c>
      <c r="M369" s="2">
        <v>0</v>
      </c>
      <c r="N369" s="2">
        <v>0</v>
      </c>
      <c r="O369" s="2">
        <v>1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0</v>
      </c>
      <c r="W369" s="2">
        <v>0</v>
      </c>
      <c r="X369" s="2">
        <v>0</v>
      </c>
      <c r="Y369" s="2">
        <v>16.5</v>
      </c>
      <c r="Z369" s="2">
        <v>34.200000000000003</v>
      </c>
      <c r="AA369" s="2">
        <v>10.7</v>
      </c>
      <c r="AB369" s="2">
        <v>28.2</v>
      </c>
      <c r="AC369" s="2">
        <v>7.9</v>
      </c>
      <c r="AD369" s="2">
        <v>3</v>
      </c>
    </row>
    <row r="370" spans="1:30" x14ac:dyDescent="0.3">
      <c r="A370" s="2">
        <v>111</v>
      </c>
      <c r="B370" s="2">
        <v>2368238</v>
      </c>
      <c r="C370" s="2">
        <v>1</v>
      </c>
      <c r="D370" s="2">
        <v>0</v>
      </c>
      <c r="E370" s="2">
        <v>0</v>
      </c>
      <c r="F370" s="2">
        <v>0</v>
      </c>
      <c r="G370" s="2">
        <v>0</v>
      </c>
      <c r="H370" s="2">
        <v>0</v>
      </c>
      <c r="I370" s="2">
        <v>0</v>
      </c>
      <c r="J370" s="2">
        <v>0</v>
      </c>
      <c r="K370" s="2">
        <v>0</v>
      </c>
      <c r="L370" s="2">
        <v>0</v>
      </c>
      <c r="M370" s="2">
        <v>0</v>
      </c>
      <c r="N370" s="2">
        <v>0</v>
      </c>
      <c r="O370" s="2">
        <v>0</v>
      </c>
      <c r="P370" s="2">
        <v>1</v>
      </c>
      <c r="Q370" s="2">
        <v>0</v>
      </c>
      <c r="R370" s="2">
        <v>0</v>
      </c>
      <c r="S370" s="2">
        <v>0</v>
      </c>
      <c r="T370" s="2">
        <v>0</v>
      </c>
      <c r="U370" s="2">
        <v>0</v>
      </c>
      <c r="V370" s="2">
        <v>1</v>
      </c>
      <c r="W370" s="2">
        <v>0</v>
      </c>
      <c r="X370" s="2">
        <v>0</v>
      </c>
      <c r="Y370" s="2">
        <v>14.4</v>
      </c>
      <c r="Z370" s="2">
        <v>26.6</v>
      </c>
      <c r="AA370" s="2">
        <v>30.2</v>
      </c>
      <c r="AB370" s="2">
        <v>8.64</v>
      </c>
      <c r="AC370" s="2">
        <v>5.3</v>
      </c>
      <c r="AD370" s="2">
        <v>2</v>
      </c>
    </row>
    <row r="371" spans="1:30" x14ac:dyDescent="0.3">
      <c r="A371" s="2">
        <v>112</v>
      </c>
      <c r="B371" s="2">
        <v>1643025</v>
      </c>
      <c r="C371" s="2">
        <v>1</v>
      </c>
      <c r="D371" s="2">
        <v>1</v>
      </c>
      <c r="E371" s="2">
        <v>1</v>
      </c>
      <c r="F371" s="2">
        <v>0</v>
      </c>
      <c r="G371" s="2">
        <v>0</v>
      </c>
      <c r="H371" s="2">
        <v>0</v>
      </c>
      <c r="I371" s="2">
        <v>0</v>
      </c>
      <c r="J371" s="2">
        <v>0</v>
      </c>
      <c r="K371" s="2">
        <v>0</v>
      </c>
      <c r="L371" s="2">
        <v>0</v>
      </c>
      <c r="M371" s="2">
        <v>0</v>
      </c>
      <c r="N371" s="2">
        <v>0</v>
      </c>
      <c r="O371" s="2">
        <v>1</v>
      </c>
      <c r="P371" s="2">
        <v>0</v>
      </c>
      <c r="Q371" s="2">
        <v>0</v>
      </c>
      <c r="R371" s="2">
        <v>0</v>
      </c>
      <c r="S371" s="2">
        <v>0</v>
      </c>
      <c r="T371" s="3">
        <v>1</v>
      </c>
      <c r="U371" s="2">
        <v>1</v>
      </c>
      <c r="V371" s="2">
        <v>0</v>
      </c>
      <c r="W371" s="2">
        <v>0</v>
      </c>
      <c r="X371" s="2">
        <v>0</v>
      </c>
      <c r="Y371" s="2">
        <v>18.600000000000001</v>
      </c>
      <c r="Z371" s="2">
        <v>22.5</v>
      </c>
      <c r="AA371" s="2">
        <v>19.3</v>
      </c>
      <c r="AB371" s="2">
        <v>10.16</v>
      </c>
      <c r="AC371" s="2">
        <v>5.6</v>
      </c>
      <c r="AD371" s="2">
        <v>5</v>
      </c>
    </row>
    <row r="372" spans="1:30" x14ac:dyDescent="0.3">
      <c r="A372" s="2">
        <v>113</v>
      </c>
      <c r="B372" s="2">
        <v>2310159</v>
      </c>
      <c r="C372" s="2">
        <v>1</v>
      </c>
      <c r="D372" s="2">
        <v>1</v>
      </c>
      <c r="E372" s="2">
        <v>0</v>
      </c>
      <c r="F372" s="2">
        <v>0</v>
      </c>
      <c r="G372" s="2">
        <v>0</v>
      </c>
      <c r="H372" s="2">
        <v>1</v>
      </c>
      <c r="I372" s="2">
        <v>1</v>
      </c>
      <c r="J372" s="2">
        <v>0</v>
      </c>
      <c r="K372" s="2">
        <v>0</v>
      </c>
      <c r="L372" s="2">
        <v>0</v>
      </c>
      <c r="M372" s="2">
        <v>0</v>
      </c>
      <c r="N372" s="2">
        <v>1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2">
        <v>0</v>
      </c>
      <c r="X372" s="2">
        <v>0</v>
      </c>
      <c r="Y372" s="2">
        <v>21</v>
      </c>
      <c r="Z372" s="2">
        <v>27.1</v>
      </c>
      <c r="AA372" s="2">
        <v>27.6</v>
      </c>
      <c r="AB372" s="2">
        <v>4.7300000000000004</v>
      </c>
      <c r="AC372" s="2">
        <v>5.6</v>
      </c>
      <c r="AD372" s="2">
        <v>5</v>
      </c>
    </row>
    <row r="373" spans="1:30" x14ac:dyDescent="0.3">
      <c r="A373" s="2">
        <v>114</v>
      </c>
      <c r="B373" s="2">
        <v>2257834</v>
      </c>
      <c r="C373" s="2">
        <v>1</v>
      </c>
      <c r="D373" s="2">
        <v>1</v>
      </c>
      <c r="E373" s="2">
        <v>1</v>
      </c>
      <c r="F373" s="2">
        <v>0</v>
      </c>
      <c r="G373" s="2">
        <v>0</v>
      </c>
      <c r="H373" s="2">
        <v>1</v>
      </c>
      <c r="I373" s="2">
        <v>1</v>
      </c>
      <c r="J373" s="2">
        <v>0</v>
      </c>
      <c r="K373" s="2">
        <v>0</v>
      </c>
      <c r="L373" s="2">
        <v>0</v>
      </c>
      <c r="M373" s="2">
        <v>1</v>
      </c>
      <c r="N373" s="2">
        <v>0</v>
      </c>
      <c r="O373" s="2">
        <v>1</v>
      </c>
      <c r="P373" s="2">
        <v>0</v>
      </c>
      <c r="Q373" s="2">
        <v>0</v>
      </c>
      <c r="R373" s="2">
        <v>0</v>
      </c>
      <c r="S373" s="2">
        <v>0</v>
      </c>
      <c r="T373" s="2">
        <v>0</v>
      </c>
      <c r="U373" s="2">
        <v>0</v>
      </c>
      <c r="V373" s="2">
        <v>0</v>
      </c>
      <c r="W373" s="2">
        <v>0</v>
      </c>
      <c r="X373" s="2">
        <v>0</v>
      </c>
      <c r="Y373" s="2">
        <v>17.100000000000001</v>
      </c>
      <c r="Z373" s="2">
        <v>19.3</v>
      </c>
      <c r="AA373" s="2">
        <v>21.3</v>
      </c>
      <c r="AB373" s="2">
        <v>10.029999999999999</v>
      </c>
      <c r="AC373" s="2">
        <v>4.7</v>
      </c>
      <c r="AD373" s="2">
        <v>3</v>
      </c>
    </row>
    <row r="374" spans="1:30" x14ac:dyDescent="0.3">
      <c r="A374" s="2">
        <v>115</v>
      </c>
      <c r="B374" s="2">
        <v>2161899</v>
      </c>
      <c r="C374" s="2">
        <v>1</v>
      </c>
      <c r="D374" s="2">
        <v>1</v>
      </c>
      <c r="E374" s="2">
        <v>0</v>
      </c>
      <c r="F374" s="2">
        <v>0</v>
      </c>
      <c r="G374" s="2">
        <v>0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3">
        <v>1</v>
      </c>
      <c r="U374" s="2">
        <v>0</v>
      </c>
      <c r="V374" s="2">
        <v>0</v>
      </c>
      <c r="W374" s="2">
        <v>0</v>
      </c>
      <c r="X374" s="2">
        <v>1</v>
      </c>
      <c r="Y374" s="2">
        <v>15.2</v>
      </c>
      <c r="Z374" s="2">
        <v>35.700000000000003</v>
      </c>
      <c r="AA374" s="2">
        <v>17.3</v>
      </c>
      <c r="AB374" s="2">
        <v>4.07</v>
      </c>
      <c r="AC374" s="2">
        <v>3.2</v>
      </c>
      <c r="AD374" s="2">
        <v>7</v>
      </c>
    </row>
    <row r="375" spans="1:30" x14ac:dyDescent="0.3">
      <c r="A375" s="2">
        <v>116</v>
      </c>
      <c r="B375" s="2">
        <v>2224339</v>
      </c>
      <c r="C375" s="2">
        <v>1</v>
      </c>
      <c r="D375" s="2">
        <v>1</v>
      </c>
      <c r="E375" s="2">
        <v>0</v>
      </c>
      <c r="F375" s="2">
        <v>0</v>
      </c>
      <c r="G375" s="2">
        <v>0</v>
      </c>
      <c r="H375" s="2">
        <v>0</v>
      </c>
      <c r="I375" s="2">
        <v>0</v>
      </c>
      <c r="J375" s="2">
        <v>0</v>
      </c>
      <c r="K375" s="2">
        <v>0</v>
      </c>
      <c r="L375" s="2">
        <v>0</v>
      </c>
      <c r="M375" s="2">
        <v>0</v>
      </c>
      <c r="N375" s="2">
        <v>1</v>
      </c>
      <c r="O375" s="2">
        <v>0</v>
      </c>
      <c r="P375" s="2">
        <v>0</v>
      </c>
      <c r="Q375" s="2">
        <v>0</v>
      </c>
      <c r="R375" s="2">
        <v>0</v>
      </c>
      <c r="S375" s="2">
        <v>0</v>
      </c>
      <c r="T375" s="3">
        <v>1</v>
      </c>
      <c r="U375" s="2">
        <v>0</v>
      </c>
      <c r="V375" s="2">
        <v>0</v>
      </c>
      <c r="W375" s="2">
        <v>0</v>
      </c>
      <c r="X375" s="2">
        <v>0</v>
      </c>
      <c r="Y375" s="2">
        <v>17.100000000000001</v>
      </c>
      <c r="Z375" s="2">
        <v>39.5</v>
      </c>
      <c r="AA375" s="2">
        <v>27.3</v>
      </c>
      <c r="AB375" s="2">
        <v>3.14</v>
      </c>
      <c r="AC375" s="2">
        <v>7.1</v>
      </c>
      <c r="AD375" s="2">
        <v>3</v>
      </c>
    </row>
    <row r="376" spans="1:30" x14ac:dyDescent="0.3">
      <c r="A376" s="2">
        <v>117</v>
      </c>
      <c r="B376" s="2">
        <v>2224723</v>
      </c>
      <c r="C376" s="2">
        <v>1</v>
      </c>
      <c r="D376" s="2">
        <v>1</v>
      </c>
      <c r="E376" s="2">
        <v>0</v>
      </c>
      <c r="F376" s="2">
        <v>0</v>
      </c>
      <c r="G376" s="2">
        <v>0</v>
      </c>
      <c r="H376" s="2">
        <v>0</v>
      </c>
      <c r="I376" s="2">
        <v>0</v>
      </c>
      <c r="J376" s="2">
        <v>0</v>
      </c>
      <c r="K376" s="2">
        <v>1</v>
      </c>
      <c r="L376" s="2">
        <v>0</v>
      </c>
      <c r="M376" s="2">
        <v>0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0</v>
      </c>
      <c r="X376" s="2">
        <v>0</v>
      </c>
      <c r="Y376" s="2">
        <v>15.5</v>
      </c>
      <c r="Z376" s="2">
        <v>35.200000000000003</v>
      </c>
      <c r="AA376" s="2">
        <v>23.158000000000001</v>
      </c>
      <c r="AB376" s="2">
        <v>2.91</v>
      </c>
      <c r="AC376" s="2">
        <v>4.9000000000000004</v>
      </c>
      <c r="AD376" s="2">
        <v>2</v>
      </c>
    </row>
    <row r="377" spans="1:30" x14ac:dyDescent="0.3">
      <c r="A377" s="2">
        <v>118</v>
      </c>
      <c r="B377" s="2">
        <v>2202668</v>
      </c>
      <c r="C377" s="2">
        <v>1</v>
      </c>
      <c r="D377" s="2">
        <v>0</v>
      </c>
      <c r="E377" s="2">
        <v>1</v>
      </c>
      <c r="F377" s="2">
        <v>1</v>
      </c>
      <c r="G377" s="2">
        <v>1</v>
      </c>
      <c r="H377" s="2">
        <v>1</v>
      </c>
      <c r="I377" s="2">
        <v>1</v>
      </c>
      <c r="J377" s="2">
        <v>0</v>
      </c>
      <c r="K377" s="2">
        <v>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0</v>
      </c>
      <c r="R377" s="2">
        <v>0</v>
      </c>
      <c r="S377" s="2">
        <v>0</v>
      </c>
      <c r="T377" s="2">
        <v>0</v>
      </c>
      <c r="U377" s="2">
        <v>0</v>
      </c>
      <c r="V377" s="2">
        <v>1</v>
      </c>
      <c r="W377" s="2">
        <v>0</v>
      </c>
      <c r="X377" s="2">
        <v>0</v>
      </c>
      <c r="Y377" s="2">
        <v>21.6</v>
      </c>
      <c r="Z377" s="2">
        <v>26.1</v>
      </c>
      <c r="AA377" s="2">
        <v>23.158000000000001</v>
      </c>
      <c r="AB377" s="2">
        <v>0.23</v>
      </c>
      <c r="AC377" s="2">
        <v>6.7</v>
      </c>
      <c r="AD377" s="2">
        <v>2</v>
      </c>
    </row>
    <row r="378" spans="1:30" x14ac:dyDescent="0.3">
      <c r="A378" s="2">
        <v>119</v>
      </c>
      <c r="B378" s="2">
        <v>673170</v>
      </c>
      <c r="C378" s="2">
        <v>1</v>
      </c>
      <c r="D378" s="2">
        <v>0</v>
      </c>
      <c r="E378" s="2">
        <v>1</v>
      </c>
      <c r="F378" s="2">
        <v>1</v>
      </c>
      <c r="G378" s="2">
        <v>0</v>
      </c>
      <c r="H378" s="2">
        <v>1</v>
      </c>
      <c r="I378" s="2">
        <v>1</v>
      </c>
      <c r="J378" s="2">
        <v>1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1</v>
      </c>
      <c r="V378" s="2">
        <v>0</v>
      </c>
      <c r="W378" s="2">
        <v>0</v>
      </c>
      <c r="X378" s="2">
        <v>0</v>
      </c>
      <c r="Y378" s="2">
        <v>15.3</v>
      </c>
      <c r="Z378" s="2">
        <v>31.5</v>
      </c>
      <c r="AA378" s="2">
        <v>23.158000000000001</v>
      </c>
      <c r="AB378" s="2">
        <v>4.29</v>
      </c>
      <c r="AC378" s="2">
        <v>4.3</v>
      </c>
      <c r="AD378" s="2">
        <v>3</v>
      </c>
    </row>
    <row r="379" spans="1:30" x14ac:dyDescent="0.3">
      <c r="A379" s="2">
        <v>120</v>
      </c>
      <c r="B379" s="2">
        <v>110084</v>
      </c>
      <c r="C379" s="2">
        <v>1</v>
      </c>
      <c r="D379" s="2">
        <v>1</v>
      </c>
      <c r="E379" s="2">
        <v>1</v>
      </c>
      <c r="F379" s="2">
        <v>0</v>
      </c>
      <c r="G379" s="2">
        <v>1</v>
      </c>
      <c r="H379" s="2">
        <v>0</v>
      </c>
      <c r="I379" s="2">
        <v>1</v>
      </c>
      <c r="J379" s="2">
        <v>0</v>
      </c>
      <c r="K379" s="2">
        <v>1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0</v>
      </c>
      <c r="W379" s="2">
        <v>0</v>
      </c>
      <c r="X379" s="2">
        <v>1</v>
      </c>
      <c r="Y379" s="2">
        <v>15.7</v>
      </c>
      <c r="Z379" s="2">
        <v>29.2</v>
      </c>
      <c r="AA379" s="2">
        <v>23.158000000000001</v>
      </c>
      <c r="AB379" s="2">
        <v>5.2</v>
      </c>
      <c r="AC379" s="2">
        <v>8.1</v>
      </c>
      <c r="AD379" s="2">
        <v>3</v>
      </c>
    </row>
    <row r="380" spans="1:30" x14ac:dyDescent="0.3">
      <c r="A380" s="2">
        <v>121</v>
      </c>
      <c r="B380" s="2">
        <v>2141336</v>
      </c>
      <c r="C380" s="2">
        <v>1</v>
      </c>
      <c r="D380" s="2">
        <v>1</v>
      </c>
      <c r="E380" s="2">
        <v>0</v>
      </c>
      <c r="F380" s="2">
        <v>0</v>
      </c>
      <c r="G380" s="2">
        <v>0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1</v>
      </c>
      <c r="P380" s="2">
        <v>1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2">
        <v>0</v>
      </c>
      <c r="X380" s="2">
        <v>0</v>
      </c>
      <c r="Y380" s="2">
        <v>16.8</v>
      </c>
      <c r="Z380" s="2">
        <v>37.5</v>
      </c>
      <c r="AA380" s="2">
        <v>23.158000000000001</v>
      </c>
      <c r="AB380" s="2">
        <v>2.6</v>
      </c>
      <c r="AC380" s="2">
        <v>5</v>
      </c>
      <c r="AD380" s="2">
        <v>2</v>
      </c>
    </row>
    <row r="381" spans="1:30" x14ac:dyDescent="0.3">
      <c r="A381" s="2">
        <v>122</v>
      </c>
      <c r="B381" s="2">
        <v>2120021</v>
      </c>
      <c r="C381" s="2">
        <v>1</v>
      </c>
      <c r="D381" s="2">
        <v>1</v>
      </c>
      <c r="E381" s="2">
        <v>0</v>
      </c>
      <c r="F381" s="2">
        <v>0</v>
      </c>
      <c r="G381" s="2">
        <v>0</v>
      </c>
      <c r="H381" s="2">
        <v>0</v>
      </c>
      <c r="I381" s="2">
        <v>0</v>
      </c>
      <c r="J381" s="2">
        <v>0</v>
      </c>
      <c r="K381" s="2">
        <v>0</v>
      </c>
      <c r="L381" s="2">
        <v>0</v>
      </c>
      <c r="M381" s="2">
        <v>0</v>
      </c>
      <c r="N381" s="2">
        <v>0</v>
      </c>
      <c r="O381" s="2">
        <v>0</v>
      </c>
      <c r="P381" s="2">
        <v>0</v>
      </c>
      <c r="Q381" s="2">
        <v>0</v>
      </c>
      <c r="R381" s="2">
        <v>0</v>
      </c>
      <c r="S381" s="2">
        <v>0</v>
      </c>
      <c r="T381" s="3">
        <v>1</v>
      </c>
      <c r="U381" s="2">
        <v>0</v>
      </c>
      <c r="V381" s="2">
        <v>0</v>
      </c>
      <c r="W381" s="2">
        <v>0</v>
      </c>
      <c r="X381" s="2">
        <v>1</v>
      </c>
      <c r="Y381" s="2">
        <v>16.100000000000001</v>
      </c>
      <c r="Z381" s="2">
        <v>27.5</v>
      </c>
      <c r="AA381" s="2">
        <v>23.158000000000001</v>
      </c>
      <c r="AB381" s="2">
        <v>2</v>
      </c>
      <c r="AC381" s="2">
        <v>4.7</v>
      </c>
      <c r="AD381" s="2">
        <v>3</v>
      </c>
    </row>
    <row r="382" spans="1:30" x14ac:dyDescent="0.3">
      <c r="A382" s="2">
        <v>123</v>
      </c>
      <c r="B382" s="2">
        <v>2254627</v>
      </c>
      <c r="C382" s="2">
        <v>1</v>
      </c>
      <c r="D382" s="2">
        <v>1</v>
      </c>
      <c r="E382" s="2">
        <v>1</v>
      </c>
      <c r="F382" s="2">
        <v>0</v>
      </c>
      <c r="G382" s="2">
        <v>1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1</v>
      </c>
      <c r="P382" s="2">
        <v>0</v>
      </c>
      <c r="Q382" s="2">
        <v>0</v>
      </c>
      <c r="R382" s="2">
        <v>0</v>
      </c>
      <c r="S382" s="2">
        <v>0</v>
      </c>
      <c r="T382" s="3">
        <v>1</v>
      </c>
      <c r="U382" s="2">
        <v>0</v>
      </c>
      <c r="V382" s="2">
        <v>0</v>
      </c>
      <c r="W382" s="2">
        <v>0</v>
      </c>
      <c r="X382" s="2">
        <v>0</v>
      </c>
      <c r="Y382" s="2">
        <v>19.100000000000001</v>
      </c>
      <c r="Z382" s="2">
        <v>12.1</v>
      </c>
      <c r="AA382" s="2">
        <v>23.158000000000001</v>
      </c>
      <c r="AB382" s="2">
        <v>3.56</v>
      </c>
      <c r="AC382" s="2">
        <v>5.8</v>
      </c>
      <c r="AD382" s="2">
        <v>4</v>
      </c>
    </row>
    <row r="383" spans="1:30" x14ac:dyDescent="0.3">
      <c r="A383" s="2">
        <v>124</v>
      </c>
      <c r="B383" s="2">
        <v>1371560</v>
      </c>
      <c r="C383" s="2">
        <v>1</v>
      </c>
      <c r="D383" s="2">
        <v>1</v>
      </c>
      <c r="E383" s="2">
        <v>0</v>
      </c>
      <c r="F383" s="2">
        <v>0</v>
      </c>
      <c r="G383" s="2">
        <v>0</v>
      </c>
      <c r="H383" s="2">
        <v>1</v>
      </c>
      <c r="I383" s="2">
        <v>1</v>
      </c>
      <c r="J383" s="2">
        <v>0</v>
      </c>
      <c r="K383" s="2">
        <v>0</v>
      </c>
      <c r="L383" s="2">
        <v>0</v>
      </c>
      <c r="M383" s="2">
        <v>0</v>
      </c>
      <c r="N383" s="2">
        <v>0</v>
      </c>
      <c r="O383" s="2">
        <v>0</v>
      </c>
      <c r="P383" s="2">
        <v>0</v>
      </c>
      <c r="Q383" s="2">
        <v>0</v>
      </c>
      <c r="R383" s="2">
        <v>0</v>
      </c>
      <c r="S383" s="2">
        <v>0</v>
      </c>
      <c r="T383" s="2">
        <v>0</v>
      </c>
      <c r="U383" s="2">
        <v>0</v>
      </c>
      <c r="V383" s="2">
        <v>1</v>
      </c>
      <c r="W383" s="2">
        <v>0</v>
      </c>
      <c r="X383" s="2">
        <v>0</v>
      </c>
      <c r="Y383" s="2">
        <v>14.8</v>
      </c>
      <c r="Z383" s="2">
        <v>25.2</v>
      </c>
      <c r="AA383" s="2">
        <v>23.158000000000001</v>
      </c>
      <c r="AB383" s="2">
        <v>3.47</v>
      </c>
      <c r="AC383" s="2">
        <v>6.9</v>
      </c>
      <c r="AD383" s="2">
        <v>4</v>
      </c>
    </row>
    <row r="384" spans="1:30" x14ac:dyDescent="0.3">
      <c r="A384" s="2">
        <v>125</v>
      </c>
      <c r="B384" s="2">
        <v>2168388</v>
      </c>
      <c r="C384" s="2">
        <v>1</v>
      </c>
      <c r="D384" s="2">
        <v>1</v>
      </c>
      <c r="E384" s="2">
        <v>0</v>
      </c>
      <c r="F384" s="2">
        <v>0</v>
      </c>
      <c r="G384" s="2">
        <v>0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1</v>
      </c>
      <c r="P384" s="2">
        <v>0</v>
      </c>
      <c r="Q384" s="2">
        <v>0</v>
      </c>
      <c r="R384" s="2">
        <v>0</v>
      </c>
      <c r="S384" s="2">
        <v>0</v>
      </c>
      <c r="T384" s="3">
        <v>1</v>
      </c>
      <c r="U384" s="2">
        <v>0</v>
      </c>
      <c r="V384" s="2">
        <v>0</v>
      </c>
      <c r="W384" s="2">
        <v>0</v>
      </c>
      <c r="X384" s="2">
        <v>0</v>
      </c>
      <c r="Y384" s="2">
        <v>19.399999999999999</v>
      </c>
      <c r="Z384" s="2">
        <v>24.2</v>
      </c>
      <c r="AA384" s="2">
        <v>23.158000000000001</v>
      </c>
      <c r="AB384" s="2">
        <v>3.18</v>
      </c>
      <c r="AC384" s="2">
        <v>7.6</v>
      </c>
      <c r="AD384" s="2">
        <v>4</v>
      </c>
    </row>
    <row r="385" spans="1:30" x14ac:dyDescent="0.3">
      <c r="A385" s="2">
        <v>126</v>
      </c>
      <c r="B385" s="2">
        <v>2165076</v>
      </c>
      <c r="C385" s="2">
        <v>1</v>
      </c>
      <c r="D385" s="2">
        <v>0</v>
      </c>
      <c r="E385" s="2">
        <v>1</v>
      </c>
      <c r="F385" s="2">
        <v>0</v>
      </c>
      <c r="G385" s="2">
        <v>1</v>
      </c>
      <c r="H385" s="2">
        <v>0</v>
      </c>
      <c r="I385" s="2">
        <v>0</v>
      </c>
      <c r="J385" s="2">
        <v>0</v>
      </c>
      <c r="K385" s="2">
        <v>0</v>
      </c>
      <c r="L385" s="2">
        <v>0</v>
      </c>
      <c r="M385" s="2">
        <v>0</v>
      </c>
      <c r="N385" s="2">
        <v>1</v>
      </c>
      <c r="O385" s="2">
        <v>0</v>
      </c>
      <c r="P385" s="2">
        <v>1</v>
      </c>
      <c r="Q385" s="2">
        <v>0</v>
      </c>
      <c r="R385" s="2">
        <v>0</v>
      </c>
      <c r="S385" s="2">
        <v>0</v>
      </c>
      <c r="T385" s="2">
        <v>0</v>
      </c>
      <c r="U385" s="2">
        <v>0</v>
      </c>
      <c r="V385" s="2">
        <v>1</v>
      </c>
      <c r="W385" s="2">
        <v>0</v>
      </c>
      <c r="X385" s="2">
        <v>0</v>
      </c>
      <c r="Y385" s="2">
        <v>21.6</v>
      </c>
      <c r="Z385" s="2">
        <v>28.4</v>
      </c>
      <c r="AA385" s="2">
        <v>23.158000000000001</v>
      </c>
      <c r="AB385" s="2">
        <v>23.72</v>
      </c>
      <c r="AC385" s="2">
        <v>7</v>
      </c>
      <c r="AD385" s="3">
        <v>4</v>
      </c>
    </row>
    <row r="386" spans="1:30" x14ac:dyDescent="0.3">
      <c r="A386" s="2">
        <v>127</v>
      </c>
      <c r="B386" s="2">
        <v>2155614</v>
      </c>
      <c r="C386" s="2">
        <v>1</v>
      </c>
      <c r="D386" s="2">
        <v>0</v>
      </c>
      <c r="E386" s="2">
        <v>0</v>
      </c>
      <c r="F386" s="2">
        <v>0</v>
      </c>
      <c r="G386" s="2">
        <v>0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1</v>
      </c>
      <c r="P386" s="2">
        <v>0</v>
      </c>
      <c r="Q386" s="2">
        <v>1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2">
        <v>0</v>
      </c>
      <c r="X386" s="2">
        <v>0</v>
      </c>
      <c r="Y386" s="2">
        <v>16.3</v>
      </c>
      <c r="Z386" s="2">
        <v>28.6</v>
      </c>
      <c r="AA386" s="2">
        <v>23.158000000000001</v>
      </c>
      <c r="AB386" s="2">
        <v>9.91</v>
      </c>
      <c r="AC386" s="2">
        <v>12.6</v>
      </c>
      <c r="AD386" s="2">
        <v>3</v>
      </c>
    </row>
    <row r="387" spans="1:30" x14ac:dyDescent="0.3">
      <c r="A387" s="2">
        <v>128</v>
      </c>
      <c r="B387" s="2">
        <v>1836501</v>
      </c>
      <c r="C387" s="2">
        <v>1</v>
      </c>
      <c r="D387" s="2">
        <v>1</v>
      </c>
      <c r="E387" s="2">
        <v>1</v>
      </c>
      <c r="F387" s="2">
        <v>0</v>
      </c>
      <c r="G387" s="2">
        <v>1</v>
      </c>
      <c r="H387" s="2">
        <v>0</v>
      </c>
      <c r="I387" s="2">
        <v>0</v>
      </c>
      <c r="J387" s="2">
        <v>0</v>
      </c>
      <c r="K387" s="2">
        <v>1</v>
      </c>
      <c r="L387" s="2">
        <v>0</v>
      </c>
      <c r="M387" s="2">
        <v>0</v>
      </c>
      <c r="N387" s="2">
        <v>0</v>
      </c>
      <c r="O387" s="2">
        <v>1</v>
      </c>
      <c r="P387" s="2">
        <v>1</v>
      </c>
      <c r="Q387" s="2">
        <v>0</v>
      </c>
      <c r="R387" s="2">
        <v>0</v>
      </c>
      <c r="S387" s="2">
        <v>0</v>
      </c>
      <c r="T387" s="2">
        <v>0</v>
      </c>
      <c r="U387" s="2">
        <v>0</v>
      </c>
      <c r="V387" s="2">
        <v>0</v>
      </c>
      <c r="W387" s="2">
        <v>0</v>
      </c>
      <c r="X387" s="2">
        <v>0</v>
      </c>
      <c r="Y387" s="2">
        <v>16.5</v>
      </c>
      <c r="Z387" s="2">
        <v>51.1</v>
      </c>
      <c r="AA387" s="2">
        <v>23.158000000000001</v>
      </c>
      <c r="AB387" s="2">
        <v>1.59</v>
      </c>
      <c r="AC387" s="2">
        <v>9.1</v>
      </c>
      <c r="AD387" s="2">
        <v>1</v>
      </c>
    </row>
    <row r="388" spans="1:30" x14ac:dyDescent="0.3">
      <c r="A388" s="2">
        <v>129</v>
      </c>
      <c r="B388" s="2">
        <v>3099630</v>
      </c>
      <c r="C388" s="2">
        <v>1</v>
      </c>
      <c r="D388" s="2">
        <v>1</v>
      </c>
      <c r="E388" s="2">
        <v>0</v>
      </c>
      <c r="F388" s="2">
        <v>0</v>
      </c>
      <c r="G388" s="2">
        <v>0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2">
        <v>0</v>
      </c>
      <c r="X388" s="2">
        <v>0</v>
      </c>
      <c r="Y388" s="2">
        <v>18</v>
      </c>
      <c r="Z388" s="2">
        <v>38.9</v>
      </c>
      <c r="AA388" s="2">
        <v>10.7</v>
      </c>
      <c r="AB388" s="2">
        <v>2.38</v>
      </c>
      <c r="AC388" s="2">
        <v>3.2</v>
      </c>
      <c r="AD388" s="2">
        <v>3</v>
      </c>
    </row>
    <row r="389" spans="1:30" x14ac:dyDescent="0.3">
      <c r="A389" s="2">
        <v>130</v>
      </c>
      <c r="B389" s="2">
        <v>2219291</v>
      </c>
      <c r="C389" s="2">
        <v>1</v>
      </c>
      <c r="D389" s="2">
        <v>1</v>
      </c>
      <c r="E389" s="2">
        <v>1</v>
      </c>
      <c r="F389" s="2">
        <v>0</v>
      </c>
      <c r="G389" s="2">
        <v>1</v>
      </c>
      <c r="H389" s="2">
        <v>0</v>
      </c>
      <c r="I389" s="2">
        <v>0</v>
      </c>
      <c r="J389" s="2">
        <v>0</v>
      </c>
      <c r="K389" s="2">
        <v>0</v>
      </c>
      <c r="L389" s="2">
        <v>0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1</v>
      </c>
      <c r="T389" s="2">
        <v>0</v>
      </c>
      <c r="U389" s="2">
        <v>0</v>
      </c>
      <c r="V389" s="2">
        <v>0</v>
      </c>
      <c r="W389" s="2">
        <v>0</v>
      </c>
      <c r="X389" s="2">
        <v>0</v>
      </c>
      <c r="Y389" s="2">
        <v>14.4</v>
      </c>
      <c r="Z389" s="2">
        <v>34.4</v>
      </c>
      <c r="AA389" s="2">
        <v>23.158000000000001</v>
      </c>
      <c r="AB389" s="2">
        <v>8.24</v>
      </c>
      <c r="AC389" s="2">
        <v>8.8000000000000007</v>
      </c>
      <c r="AD389" s="2">
        <v>2</v>
      </c>
    </row>
    <row r="390" spans="1:30" x14ac:dyDescent="0.3">
      <c r="A390" s="2">
        <v>131</v>
      </c>
      <c r="B390" s="2">
        <v>1242042</v>
      </c>
      <c r="C390" s="2">
        <v>1</v>
      </c>
      <c r="D390" s="2">
        <v>0</v>
      </c>
      <c r="E390" s="2">
        <v>0</v>
      </c>
      <c r="F390" s="2">
        <v>0</v>
      </c>
      <c r="G390" s="2">
        <v>0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2">
        <v>0</v>
      </c>
      <c r="X390" s="2">
        <v>0</v>
      </c>
      <c r="Y390" s="2">
        <v>16.100000000000001</v>
      </c>
      <c r="Z390" s="2">
        <v>41.4</v>
      </c>
      <c r="AA390" s="2">
        <v>23.158000000000001</v>
      </c>
      <c r="AB390" s="2">
        <v>1.42</v>
      </c>
      <c r="AC390" s="2">
        <v>4.5</v>
      </c>
      <c r="AD390" s="2">
        <v>3</v>
      </c>
    </row>
    <row r="391" spans="1:30" x14ac:dyDescent="0.3">
      <c r="A391" s="2">
        <v>132</v>
      </c>
      <c r="B391" s="2">
        <v>140527</v>
      </c>
      <c r="C391" s="2">
        <v>1</v>
      </c>
      <c r="D391" s="2">
        <v>0</v>
      </c>
      <c r="E391" s="2">
        <v>1</v>
      </c>
      <c r="F391" s="2">
        <v>0</v>
      </c>
      <c r="G391" s="2">
        <v>1</v>
      </c>
      <c r="H391" s="2">
        <v>0</v>
      </c>
      <c r="I391" s="2">
        <v>0</v>
      </c>
      <c r="J391" s="2">
        <v>0</v>
      </c>
      <c r="K391" s="2">
        <v>0</v>
      </c>
      <c r="L391" s="2">
        <v>0</v>
      </c>
      <c r="M391" s="2">
        <v>0</v>
      </c>
      <c r="N391" s="2">
        <v>0</v>
      </c>
      <c r="O391" s="2">
        <v>0</v>
      </c>
      <c r="P391" s="2">
        <v>0</v>
      </c>
      <c r="Q391" s="2">
        <v>0</v>
      </c>
      <c r="R391" s="2">
        <v>0</v>
      </c>
      <c r="S391" s="2">
        <v>0</v>
      </c>
      <c r="T391" s="2">
        <v>0</v>
      </c>
      <c r="U391" s="2">
        <v>0</v>
      </c>
      <c r="V391" s="2">
        <v>0</v>
      </c>
      <c r="W391" s="2">
        <v>0</v>
      </c>
      <c r="X391" s="2">
        <v>0</v>
      </c>
      <c r="Y391" s="2">
        <v>17.3</v>
      </c>
      <c r="Z391" s="2">
        <v>26.4</v>
      </c>
      <c r="AA391" s="2">
        <v>30.7</v>
      </c>
      <c r="AB391" s="2">
        <v>7.07</v>
      </c>
      <c r="AC391" s="2">
        <v>6</v>
      </c>
      <c r="AD391" s="2">
        <v>4</v>
      </c>
    </row>
    <row r="392" spans="1:30" x14ac:dyDescent="0.3">
      <c r="A392" s="2">
        <v>133</v>
      </c>
      <c r="B392" s="2">
        <v>489408</v>
      </c>
      <c r="C392" s="2">
        <v>1</v>
      </c>
      <c r="D392" s="2">
        <v>1</v>
      </c>
      <c r="E392" s="2">
        <v>1</v>
      </c>
      <c r="F392" s="2">
        <v>0</v>
      </c>
      <c r="G392" s="2">
        <v>1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3">
        <v>1</v>
      </c>
      <c r="U392" s="2">
        <v>0</v>
      </c>
      <c r="V392" s="2">
        <v>0</v>
      </c>
      <c r="W392" s="2">
        <v>0</v>
      </c>
      <c r="X392" s="2">
        <v>0</v>
      </c>
      <c r="Y392" s="2">
        <v>17.7</v>
      </c>
      <c r="Z392" s="2">
        <v>24.5</v>
      </c>
      <c r="AA392" s="2">
        <v>23.158000000000001</v>
      </c>
      <c r="AB392" s="2">
        <v>13.53</v>
      </c>
      <c r="AC392" s="2">
        <v>5.5</v>
      </c>
      <c r="AD392" s="2">
        <v>6</v>
      </c>
    </row>
    <row r="393" spans="1:30" x14ac:dyDescent="0.3">
      <c r="A393" s="2">
        <v>134</v>
      </c>
      <c r="B393" s="2">
        <v>489717</v>
      </c>
      <c r="C393" s="2">
        <v>1</v>
      </c>
      <c r="D393" s="2">
        <v>1</v>
      </c>
      <c r="E393" s="2">
        <v>1</v>
      </c>
      <c r="F393" s="2">
        <v>0</v>
      </c>
      <c r="G393" s="2">
        <v>1</v>
      </c>
      <c r="H393" s="2">
        <v>0</v>
      </c>
      <c r="I393" s="2">
        <v>0</v>
      </c>
      <c r="J393" s="2">
        <v>0</v>
      </c>
      <c r="K393" s="2">
        <v>0</v>
      </c>
      <c r="L393" s="2">
        <v>0</v>
      </c>
      <c r="M393" s="2">
        <v>0</v>
      </c>
      <c r="N393" s="2">
        <v>0</v>
      </c>
      <c r="O393" s="2">
        <v>0</v>
      </c>
      <c r="P393" s="2">
        <v>0</v>
      </c>
      <c r="Q393" s="2">
        <v>0</v>
      </c>
      <c r="R393" s="2">
        <v>0</v>
      </c>
      <c r="S393" s="2">
        <v>0</v>
      </c>
      <c r="T393" s="2">
        <v>0</v>
      </c>
      <c r="U393" s="2">
        <v>0</v>
      </c>
      <c r="V393" s="2">
        <v>0</v>
      </c>
      <c r="W393" s="2">
        <v>1</v>
      </c>
      <c r="X393" s="2">
        <v>0</v>
      </c>
      <c r="Y393" s="2">
        <v>18.8</v>
      </c>
      <c r="Z393" s="2">
        <v>20.9</v>
      </c>
      <c r="AA393" s="2">
        <v>23.158000000000001</v>
      </c>
      <c r="AB393" s="2">
        <v>10.27</v>
      </c>
      <c r="AC393" s="2">
        <v>7.4</v>
      </c>
      <c r="AD393" s="2">
        <v>7</v>
      </c>
    </row>
    <row r="394" spans="1:30" x14ac:dyDescent="0.3">
      <c r="A394" s="2">
        <v>135</v>
      </c>
      <c r="B394" s="2">
        <v>552425</v>
      </c>
      <c r="C394" s="2">
        <v>1</v>
      </c>
      <c r="D394" s="2">
        <v>1</v>
      </c>
      <c r="E394" s="2">
        <v>0</v>
      </c>
      <c r="F394" s="2">
        <v>0</v>
      </c>
      <c r="G394" s="2">
        <v>0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1</v>
      </c>
      <c r="V394" s="2">
        <v>0</v>
      </c>
      <c r="W394" s="2">
        <v>0</v>
      </c>
      <c r="X394" s="2">
        <v>0</v>
      </c>
      <c r="Y394" s="2">
        <v>19</v>
      </c>
      <c r="Z394" s="2">
        <v>27.1</v>
      </c>
      <c r="AA394" s="2">
        <v>55.6</v>
      </c>
      <c r="AB394" s="2">
        <v>7.85</v>
      </c>
      <c r="AC394" s="2">
        <v>10.9</v>
      </c>
      <c r="AD394" s="2">
        <v>5</v>
      </c>
    </row>
    <row r="395" spans="1:30" x14ac:dyDescent="0.3">
      <c r="A395" s="2">
        <v>136</v>
      </c>
      <c r="B395" s="2">
        <v>561309</v>
      </c>
      <c r="C395" s="2">
        <v>1</v>
      </c>
      <c r="D395" s="2">
        <v>0</v>
      </c>
      <c r="E395" s="2">
        <v>1</v>
      </c>
      <c r="F395" s="2">
        <v>0</v>
      </c>
      <c r="G395" s="2">
        <v>1</v>
      </c>
      <c r="H395" s="2">
        <v>0</v>
      </c>
      <c r="I395" s="2">
        <v>0</v>
      </c>
      <c r="J395" s="2">
        <v>0</v>
      </c>
      <c r="K395" s="2">
        <v>0</v>
      </c>
      <c r="L395" s="2">
        <v>0</v>
      </c>
      <c r="M395" s="2">
        <v>0</v>
      </c>
      <c r="N395" s="2">
        <v>0</v>
      </c>
      <c r="O395" s="2">
        <v>0</v>
      </c>
      <c r="P395" s="2">
        <v>0</v>
      </c>
      <c r="Q395" s="2">
        <v>0</v>
      </c>
      <c r="R395" s="2">
        <v>0</v>
      </c>
      <c r="S395" s="2">
        <v>0</v>
      </c>
      <c r="T395" s="3">
        <v>1</v>
      </c>
      <c r="U395" s="2">
        <v>1</v>
      </c>
      <c r="V395" s="2">
        <v>0</v>
      </c>
      <c r="W395" s="2">
        <v>0</v>
      </c>
      <c r="X395" s="2">
        <v>0</v>
      </c>
      <c r="Y395" s="2">
        <v>17.399999999999999</v>
      </c>
      <c r="Z395" s="2">
        <v>31.8</v>
      </c>
      <c r="AA395" s="2">
        <v>18.3</v>
      </c>
      <c r="AB395" s="2">
        <v>4.22</v>
      </c>
      <c r="AC395" s="2">
        <v>4</v>
      </c>
      <c r="AD395" s="2">
        <v>9</v>
      </c>
    </row>
    <row r="396" spans="1:30" x14ac:dyDescent="0.3">
      <c r="A396" s="2">
        <v>137</v>
      </c>
      <c r="B396" s="2">
        <v>566833</v>
      </c>
      <c r="C396" s="2">
        <v>1</v>
      </c>
      <c r="D396" s="2">
        <v>1</v>
      </c>
      <c r="E396" s="2">
        <v>1</v>
      </c>
      <c r="F396" s="2">
        <v>0</v>
      </c>
      <c r="G396" s="2">
        <v>1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3">
        <v>1</v>
      </c>
      <c r="U396" s="2">
        <v>0</v>
      </c>
      <c r="V396" s="2">
        <v>0</v>
      </c>
      <c r="W396" s="2">
        <v>0</v>
      </c>
      <c r="X396" s="2">
        <v>0</v>
      </c>
      <c r="Y396" s="2">
        <v>16.100000000000001</v>
      </c>
      <c r="Z396" s="2">
        <v>24.9</v>
      </c>
      <c r="AA396" s="2">
        <v>23.158000000000001</v>
      </c>
      <c r="AB396" s="2">
        <v>1.32</v>
      </c>
      <c r="AC396" s="2">
        <v>11.4</v>
      </c>
      <c r="AD396" s="2">
        <v>5</v>
      </c>
    </row>
    <row r="397" spans="1:30" x14ac:dyDescent="0.3">
      <c r="A397" s="2">
        <v>138</v>
      </c>
      <c r="B397" s="2">
        <v>568859</v>
      </c>
      <c r="C397" s="2">
        <v>1</v>
      </c>
      <c r="D397" s="2">
        <v>0</v>
      </c>
      <c r="E397" s="2">
        <v>1</v>
      </c>
      <c r="F397" s="2">
        <v>0</v>
      </c>
      <c r="G397" s="2">
        <v>1</v>
      </c>
      <c r="H397" s="2">
        <v>0</v>
      </c>
      <c r="I397" s="2">
        <v>0</v>
      </c>
      <c r="J397" s="2">
        <v>0</v>
      </c>
      <c r="K397" s="2">
        <v>0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1</v>
      </c>
      <c r="W397" s="2">
        <v>0</v>
      </c>
      <c r="X397" s="2">
        <v>0</v>
      </c>
      <c r="Y397" s="2">
        <v>18</v>
      </c>
      <c r="Z397" s="2">
        <v>46.2</v>
      </c>
      <c r="AA397" s="2">
        <v>30.5</v>
      </c>
      <c r="AB397" s="2">
        <v>7.87</v>
      </c>
      <c r="AC397" s="2">
        <v>5.6</v>
      </c>
      <c r="AD397" s="2">
        <v>3</v>
      </c>
    </row>
    <row r="398" spans="1:30" x14ac:dyDescent="0.3">
      <c r="A398" s="2">
        <v>139</v>
      </c>
      <c r="B398" s="2">
        <v>569907</v>
      </c>
      <c r="C398" s="2">
        <v>1</v>
      </c>
      <c r="D398" s="2">
        <v>1</v>
      </c>
      <c r="E398" s="2">
        <v>0</v>
      </c>
      <c r="F398" s="2">
        <v>0</v>
      </c>
      <c r="G398" s="2">
        <v>1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3">
        <v>1</v>
      </c>
      <c r="U398" s="2">
        <v>0</v>
      </c>
      <c r="V398" s="2">
        <v>0</v>
      </c>
      <c r="W398" s="2">
        <v>0</v>
      </c>
      <c r="X398" s="2">
        <v>0</v>
      </c>
      <c r="Y398" s="2">
        <v>20</v>
      </c>
      <c r="Z398" s="2">
        <v>26.1</v>
      </c>
      <c r="AA398" s="2">
        <v>23.158000000000001</v>
      </c>
      <c r="AB398" s="2">
        <v>8.41</v>
      </c>
      <c r="AC398" s="2">
        <v>5.3</v>
      </c>
      <c r="AD398" s="2">
        <v>5</v>
      </c>
    </row>
    <row r="399" spans="1:30" x14ac:dyDescent="0.3">
      <c r="A399" s="2">
        <v>140</v>
      </c>
      <c r="B399" s="2">
        <v>580706</v>
      </c>
      <c r="C399" s="2">
        <v>1</v>
      </c>
      <c r="D399" s="2">
        <v>0</v>
      </c>
      <c r="E399" s="2">
        <v>1</v>
      </c>
      <c r="F399" s="2">
        <v>0</v>
      </c>
      <c r="G399" s="2">
        <v>1</v>
      </c>
      <c r="H399" s="2">
        <v>0</v>
      </c>
      <c r="I399" s="2">
        <v>0</v>
      </c>
      <c r="J399" s="2">
        <v>0</v>
      </c>
      <c r="K399" s="2">
        <v>0</v>
      </c>
      <c r="L399" s="2">
        <v>0</v>
      </c>
      <c r="M399" s="2">
        <v>0</v>
      </c>
      <c r="N399" s="2">
        <v>0</v>
      </c>
      <c r="O399" s="2">
        <v>0</v>
      </c>
      <c r="P399" s="2">
        <v>0</v>
      </c>
      <c r="Q399" s="2">
        <v>0</v>
      </c>
      <c r="R399" s="2">
        <v>0</v>
      </c>
      <c r="S399" s="2">
        <v>0</v>
      </c>
      <c r="T399" s="3">
        <v>1</v>
      </c>
      <c r="U399" s="2">
        <v>0</v>
      </c>
      <c r="V399" s="2">
        <v>0</v>
      </c>
      <c r="W399" s="2">
        <v>0</v>
      </c>
      <c r="X399" s="2">
        <v>0</v>
      </c>
      <c r="Y399" s="2">
        <v>17.399999999999999</v>
      </c>
      <c r="Z399" s="2">
        <v>31.6</v>
      </c>
      <c r="AA399" s="2">
        <v>4.5999999999999996</v>
      </c>
      <c r="AB399" s="2">
        <v>1.1100000000000001</v>
      </c>
      <c r="AC399" s="2">
        <v>6.6</v>
      </c>
      <c r="AD399" s="2">
        <v>3</v>
      </c>
    </row>
    <row r="400" spans="1:30" x14ac:dyDescent="0.3">
      <c r="A400" s="2">
        <v>141</v>
      </c>
      <c r="B400" s="2">
        <v>609349</v>
      </c>
      <c r="C400" s="2">
        <v>1</v>
      </c>
      <c r="D400" s="2">
        <v>1</v>
      </c>
      <c r="E400" s="2">
        <v>0</v>
      </c>
      <c r="F400" s="2">
        <v>0</v>
      </c>
      <c r="G400" s="2">
        <v>0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0</v>
      </c>
      <c r="X400" s="2">
        <v>0</v>
      </c>
      <c r="Y400" s="2">
        <v>16.8</v>
      </c>
      <c r="Z400" s="2">
        <v>25.9</v>
      </c>
      <c r="AA400" s="2">
        <v>23.158000000000001</v>
      </c>
      <c r="AB400" s="2">
        <v>8.6199999999999992</v>
      </c>
      <c r="AC400" s="2">
        <v>10.199999999999999</v>
      </c>
      <c r="AD400" s="2">
        <v>2</v>
      </c>
    </row>
    <row r="401" spans="1:30" x14ac:dyDescent="0.3">
      <c r="A401" s="2">
        <v>142</v>
      </c>
      <c r="B401" s="2">
        <v>616119</v>
      </c>
      <c r="C401" s="2">
        <v>1</v>
      </c>
      <c r="D401" s="2">
        <v>1</v>
      </c>
      <c r="E401" s="2">
        <v>1</v>
      </c>
      <c r="F401" s="2">
        <v>0</v>
      </c>
      <c r="G401" s="2">
        <v>1</v>
      </c>
      <c r="H401" s="2">
        <v>0</v>
      </c>
      <c r="I401" s="2">
        <v>0</v>
      </c>
      <c r="J401" s="2">
        <v>0</v>
      </c>
      <c r="K401" s="2">
        <v>0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3">
        <v>1</v>
      </c>
      <c r="U401" s="2">
        <v>1</v>
      </c>
      <c r="V401" s="2">
        <v>0</v>
      </c>
      <c r="W401" s="2">
        <v>0</v>
      </c>
      <c r="X401" s="2">
        <v>0</v>
      </c>
      <c r="Y401" s="2">
        <v>19.2</v>
      </c>
      <c r="Z401" s="2">
        <v>30.2</v>
      </c>
      <c r="AA401" s="2">
        <v>26.7</v>
      </c>
      <c r="AB401" s="2">
        <v>9.94</v>
      </c>
      <c r="AC401" s="2">
        <v>4.3</v>
      </c>
      <c r="AD401" s="2">
        <v>3</v>
      </c>
    </row>
    <row r="402" spans="1:30" x14ac:dyDescent="0.3">
      <c r="A402" s="2">
        <v>143</v>
      </c>
      <c r="B402" s="2">
        <v>619723</v>
      </c>
      <c r="C402" s="2">
        <v>1</v>
      </c>
      <c r="D402" s="2">
        <v>0</v>
      </c>
      <c r="E402" s="2">
        <v>1</v>
      </c>
      <c r="F402" s="2">
        <v>0</v>
      </c>
      <c r="G402" s="2">
        <v>1</v>
      </c>
      <c r="H402" s="2">
        <v>0</v>
      </c>
      <c r="I402" s="2">
        <v>0</v>
      </c>
      <c r="J402" s="2">
        <v>0</v>
      </c>
      <c r="K402" s="2">
        <v>0</v>
      </c>
      <c r="L402" s="2">
        <v>0</v>
      </c>
      <c r="M402" s="2">
        <v>1</v>
      </c>
      <c r="N402" s="2">
        <v>0</v>
      </c>
      <c r="O402" s="2">
        <v>0</v>
      </c>
      <c r="P402" s="2">
        <v>0</v>
      </c>
      <c r="Q402" s="2">
        <v>0</v>
      </c>
      <c r="R402" s="2">
        <v>0</v>
      </c>
      <c r="S402" s="2">
        <v>0</v>
      </c>
      <c r="T402" s="2">
        <v>0</v>
      </c>
      <c r="U402" s="2">
        <v>0</v>
      </c>
      <c r="V402" s="2">
        <v>0</v>
      </c>
      <c r="W402" s="2">
        <v>0</v>
      </c>
      <c r="X402" s="2">
        <v>0</v>
      </c>
      <c r="Y402" s="2">
        <v>16.5</v>
      </c>
      <c r="Z402" s="2">
        <v>34.9</v>
      </c>
      <c r="AA402" s="2">
        <v>23.158000000000001</v>
      </c>
      <c r="AB402" s="2">
        <v>10.66</v>
      </c>
      <c r="AC402" s="2">
        <v>7.1</v>
      </c>
      <c r="AD402" s="2">
        <v>3</v>
      </c>
    </row>
    <row r="403" spans="1:30" x14ac:dyDescent="0.3">
      <c r="A403" s="2">
        <v>144</v>
      </c>
      <c r="B403" s="2">
        <v>657152</v>
      </c>
      <c r="C403" s="2">
        <v>1</v>
      </c>
      <c r="D403" s="2">
        <v>1</v>
      </c>
      <c r="E403" s="2">
        <v>0</v>
      </c>
      <c r="F403" s="2">
        <v>0</v>
      </c>
      <c r="G403" s="2">
        <v>0</v>
      </c>
      <c r="H403" s="2">
        <v>0</v>
      </c>
      <c r="I403" s="2">
        <v>0</v>
      </c>
      <c r="J403" s="2">
        <v>0</v>
      </c>
      <c r="K403" s="2">
        <v>0</v>
      </c>
      <c r="L403" s="2">
        <v>0</v>
      </c>
      <c r="M403" s="2">
        <v>0</v>
      </c>
      <c r="N403" s="2">
        <v>0</v>
      </c>
      <c r="O403" s="2">
        <v>0</v>
      </c>
      <c r="P403" s="2">
        <v>0</v>
      </c>
      <c r="Q403" s="2">
        <v>0</v>
      </c>
      <c r="R403" s="2">
        <v>0</v>
      </c>
      <c r="S403" s="2">
        <v>0</v>
      </c>
      <c r="T403" s="2">
        <v>0</v>
      </c>
      <c r="U403" s="2">
        <v>1</v>
      </c>
      <c r="V403" s="2">
        <v>0</v>
      </c>
      <c r="W403" s="2">
        <v>0</v>
      </c>
      <c r="X403" s="2">
        <v>0</v>
      </c>
      <c r="Y403" s="2">
        <v>19.899999999999999</v>
      </c>
      <c r="Z403" s="2">
        <v>23.2</v>
      </c>
      <c r="AA403" s="2">
        <v>23.158000000000001</v>
      </c>
      <c r="AB403" s="2">
        <v>31.43</v>
      </c>
      <c r="AC403" s="2">
        <v>11.6</v>
      </c>
      <c r="AD403" s="2">
        <v>4</v>
      </c>
    </row>
    <row r="404" spans="1:30" x14ac:dyDescent="0.3">
      <c r="A404" s="2">
        <v>145</v>
      </c>
      <c r="B404" s="2">
        <v>667529</v>
      </c>
      <c r="C404" s="2">
        <v>1</v>
      </c>
      <c r="D404" s="2">
        <v>1</v>
      </c>
      <c r="E404" s="2">
        <v>1</v>
      </c>
      <c r="F404" s="2">
        <v>0</v>
      </c>
      <c r="G404" s="2">
        <v>1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1</v>
      </c>
      <c r="S404" s="2">
        <v>0</v>
      </c>
      <c r="T404" s="2">
        <v>0</v>
      </c>
      <c r="U404" s="2">
        <v>0</v>
      </c>
      <c r="V404" s="2">
        <v>0</v>
      </c>
      <c r="W404" s="2">
        <v>1</v>
      </c>
      <c r="X404" s="2">
        <v>0</v>
      </c>
      <c r="Y404" s="2">
        <v>16.2</v>
      </c>
      <c r="Z404" s="2">
        <v>31.4</v>
      </c>
      <c r="AA404" s="2">
        <v>19.100000000000001</v>
      </c>
      <c r="AB404" s="2">
        <v>3.87</v>
      </c>
      <c r="AC404" s="2">
        <v>4.5999999999999996</v>
      </c>
      <c r="AD404" s="2">
        <v>2</v>
      </c>
    </row>
    <row r="405" spans="1:30" x14ac:dyDescent="0.3">
      <c r="A405" s="2">
        <v>146</v>
      </c>
      <c r="B405" s="2">
        <v>681141</v>
      </c>
      <c r="C405" s="2">
        <v>1</v>
      </c>
      <c r="D405" s="2">
        <v>1</v>
      </c>
      <c r="E405" s="2">
        <v>1</v>
      </c>
      <c r="F405" s="2">
        <v>0</v>
      </c>
      <c r="G405" s="2">
        <v>1</v>
      </c>
      <c r="H405" s="2">
        <v>0</v>
      </c>
      <c r="I405" s="2">
        <v>0</v>
      </c>
      <c r="J405" s="2">
        <v>0</v>
      </c>
      <c r="K405" s="2">
        <v>0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1</v>
      </c>
      <c r="S405" s="2">
        <v>0</v>
      </c>
      <c r="T405" s="2">
        <v>0</v>
      </c>
      <c r="U405" s="2">
        <v>0</v>
      </c>
      <c r="V405" s="2">
        <v>0</v>
      </c>
      <c r="W405" s="2">
        <v>0</v>
      </c>
      <c r="X405" s="2">
        <v>0</v>
      </c>
      <c r="Y405" s="2">
        <v>16.100000000000001</v>
      </c>
      <c r="Z405" s="2">
        <v>35.799999999999997</v>
      </c>
      <c r="AA405" s="2">
        <v>23.158000000000001</v>
      </c>
      <c r="AB405" s="2">
        <v>18.989999999999998</v>
      </c>
      <c r="AC405" s="2">
        <v>15.8</v>
      </c>
      <c r="AD405" s="2">
        <v>3</v>
      </c>
    </row>
    <row r="406" spans="1:30" x14ac:dyDescent="0.3">
      <c r="A406" s="2">
        <v>147</v>
      </c>
      <c r="B406" s="2">
        <v>704580</v>
      </c>
      <c r="C406" s="2">
        <v>1</v>
      </c>
      <c r="D406" s="2">
        <v>0</v>
      </c>
      <c r="E406" s="2">
        <v>1</v>
      </c>
      <c r="F406" s="2">
        <v>0</v>
      </c>
      <c r="G406" s="2">
        <v>1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1</v>
      </c>
      <c r="P406" s="2">
        <v>0</v>
      </c>
      <c r="Q406" s="2">
        <v>0</v>
      </c>
      <c r="R406" s="2">
        <v>1</v>
      </c>
      <c r="S406" s="2">
        <v>0</v>
      </c>
      <c r="T406" s="2">
        <v>0</v>
      </c>
      <c r="U406" s="2">
        <v>0</v>
      </c>
      <c r="V406" s="2">
        <v>1</v>
      </c>
      <c r="W406" s="2">
        <v>0</v>
      </c>
      <c r="X406" s="2">
        <v>0</v>
      </c>
      <c r="Y406" s="2">
        <v>20.2</v>
      </c>
      <c r="Z406" s="2">
        <v>29.6</v>
      </c>
      <c r="AA406" s="2">
        <v>23.158000000000001</v>
      </c>
      <c r="AB406" s="2">
        <v>3.1</v>
      </c>
      <c r="AC406" s="2">
        <v>6.9</v>
      </c>
      <c r="AD406" s="2">
        <v>5</v>
      </c>
    </row>
    <row r="407" spans="1:30" x14ac:dyDescent="0.3">
      <c r="A407" s="2">
        <v>148</v>
      </c>
      <c r="B407" s="2">
        <v>704665</v>
      </c>
      <c r="C407" s="2">
        <v>1</v>
      </c>
      <c r="D407" s="2">
        <v>0</v>
      </c>
      <c r="E407" s="2">
        <v>0</v>
      </c>
      <c r="F407" s="2">
        <v>0</v>
      </c>
      <c r="G407" s="2">
        <v>0</v>
      </c>
      <c r="H407" s="2">
        <v>0</v>
      </c>
      <c r="I407" s="2">
        <v>0</v>
      </c>
      <c r="J407" s="2">
        <v>0</v>
      </c>
      <c r="K407" s="2">
        <v>0</v>
      </c>
      <c r="L407" s="2">
        <v>0</v>
      </c>
      <c r="M407" s="2">
        <v>0</v>
      </c>
      <c r="N407" s="2">
        <v>0</v>
      </c>
      <c r="O407" s="2">
        <v>0</v>
      </c>
      <c r="P407" s="2">
        <v>0</v>
      </c>
      <c r="Q407" s="2">
        <v>0</v>
      </c>
      <c r="R407" s="2">
        <v>1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16.7</v>
      </c>
      <c r="Z407" s="2">
        <v>31.7</v>
      </c>
      <c r="AA407" s="2">
        <v>28.7</v>
      </c>
      <c r="AB407" s="2">
        <v>9.23</v>
      </c>
      <c r="AC407" s="2">
        <v>5.6</v>
      </c>
      <c r="AD407" s="2">
        <v>8</v>
      </c>
    </row>
    <row r="408" spans="1:30" x14ac:dyDescent="0.3">
      <c r="A408" s="2">
        <v>149</v>
      </c>
      <c r="B408" s="2">
        <v>726194</v>
      </c>
      <c r="C408" s="2">
        <v>1</v>
      </c>
      <c r="D408" s="2">
        <v>0</v>
      </c>
      <c r="E408" s="2">
        <v>1</v>
      </c>
      <c r="F408" s="2">
        <v>0</v>
      </c>
      <c r="G408" s="2">
        <v>1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1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17</v>
      </c>
      <c r="Z408" s="2">
        <v>31.2</v>
      </c>
      <c r="AA408" s="2">
        <v>185</v>
      </c>
      <c r="AB408" s="2">
        <v>8.02</v>
      </c>
      <c r="AC408" s="2">
        <v>7.8</v>
      </c>
      <c r="AD408" s="2">
        <v>6</v>
      </c>
    </row>
    <row r="409" spans="1:30" x14ac:dyDescent="0.3">
      <c r="A409" s="2">
        <v>150</v>
      </c>
      <c r="B409" s="2">
        <v>784640</v>
      </c>
      <c r="C409" s="2">
        <v>1</v>
      </c>
      <c r="D409" s="2">
        <v>0</v>
      </c>
      <c r="E409" s="2">
        <v>1</v>
      </c>
      <c r="F409" s="2">
        <v>0</v>
      </c>
      <c r="G409" s="2">
        <v>1</v>
      </c>
      <c r="H409" s="2">
        <v>0</v>
      </c>
      <c r="I409" s="2">
        <v>0</v>
      </c>
      <c r="J409" s="2">
        <v>0</v>
      </c>
      <c r="K409" s="2">
        <v>0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0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0</v>
      </c>
      <c r="X409" s="2">
        <v>0</v>
      </c>
      <c r="Y409" s="2">
        <v>16.7</v>
      </c>
      <c r="Z409" s="2">
        <v>39.700000000000003</v>
      </c>
      <c r="AA409" s="2">
        <v>23.158000000000001</v>
      </c>
      <c r="AB409" s="2">
        <v>4</v>
      </c>
      <c r="AC409" s="2">
        <v>5.7</v>
      </c>
      <c r="AD409" s="2">
        <v>4</v>
      </c>
    </row>
    <row r="410" spans="1:30" x14ac:dyDescent="0.3">
      <c r="A410" s="2">
        <v>151</v>
      </c>
      <c r="B410" s="2">
        <v>786896</v>
      </c>
      <c r="C410" s="2">
        <v>1</v>
      </c>
      <c r="D410" s="2">
        <v>1</v>
      </c>
      <c r="E410" s="2">
        <v>1</v>
      </c>
      <c r="F410" s="2">
        <v>0</v>
      </c>
      <c r="G410" s="2">
        <v>1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1</v>
      </c>
      <c r="S410" s="2">
        <v>0</v>
      </c>
      <c r="T410" s="3">
        <v>1</v>
      </c>
      <c r="U410" s="2">
        <v>0</v>
      </c>
      <c r="V410" s="2">
        <v>0</v>
      </c>
      <c r="W410" s="2">
        <v>0</v>
      </c>
      <c r="X410" s="2">
        <v>0</v>
      </c>
      <c r="Y410" s="2">
        <v>16.899999999999999</v>
      </c>
      <c r="Z410" s="2">
        <v>21.5</v>
      </c>
      <c r="AA410" s="2">
        <v>23.158000000000001</v>
      </c>
      <c r="AB410" s="2">
        <v>2.21</v>
      </c>
      <c r="AC410" s="2">
        <v>3.5</v>
      </c>
      <c r="AD410" s="2">
        <v>3</v>
      </c>
    </row>
    <row r="411" spans="1:30" x14ac:dyDescent="0.3">
      <c r="A411" s="2">
        <v>152</v>
      </c>
      <c r="B411" s="2">
        <v>805350</v>
      </c>
      <c r="C411" s="2">
        <v>1</v>
      </c>
      <c r="D411" s="2">
        <v>0</v>
      </c>
      <c r="E411" s="2">
        <v>1</v>
      </c>
      <c r="F411" s="2">
        <v>0</v>
      </c>
      <c r="G411" s="2">
        <v>1</v>
      </c>
      <c r="H411" s="2">
        <v>0</v>
      </c>
      <c r="I411" s="2">
        <v>0</v>
      </c>
      <c r="J411" s="2">
        <v>0</v>
      </c>
      <c r="K411" s="2">
        <v>0</v>
      </c>
      <c r="L411" s="2">
        <v>0</v>
      </c>
      <c r="M411" s="2">
        <v>0</v>
      </c>
      <c r="N411" s="2">
        <v>0</v>
      </c>
      <c r="O411" s="2">
        <v>0</v>
      </c>
      <c r="P411" s="2">
        <v>0</v>
      </c>
      <c r="Q411" s="2">
        <v>0</v>
      </c>
      <c r="R411" s="2">
        <v>0</v>
      </c>
      <c r="S411" s="2">
        <v>0</v>
      </c>
      <c r="T411" s="2">
        <v>0</v>
      </c>
      <c r="U411" s="2">
        <v>0</v>
      </c>
      <c r="V411" s="2">
        <v>0</v>
      </c>
      <c r="W411" s="2">
        <v>0</v>
      </c>
      <c r="X411" s="2">
        <v>0</v>
      </c>
      <c r="Y411" s="2">
        <v>18.5</v>
      </c>
      <c r="Z411" s="2">
        <v>32.799999999999997</v>
      </c>
      <c r="AA411" s="2">
        <v>15.4</v>
      </c>
      <c r="AB411" s="2">
        <v>6.18</v>
      </c>
      <c r="AC411" s="2">
        <v>5.2</v>
      </c>
      <c r="AD411" s="2">
        <v>4</v>
      </c>
    </row>
    <row r="412" spans="1:30" x14ac:dyDescent="0.3">
      <c r="A412" s="2">
        <v>153</v>
      </c>
      <c r="B412" s="2">
        <v>851000</v>
      </c>
      <c r="C412" s="2">
        <v>1</v>
      </c>
      <c r="D412" s="2">
        <v>1</v>
      </c>
      <c r="E412" s="2">
        <v>1</v>
      </c>
      <c r="F412" s="2">
        <v>0</v>
      </c>
      <c r="G412" s="2">
        <v>1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1</v>
      </c>
      <c r="Y412" s="2">
        <v>16.7</v>
      </c>
      <c r="Z412" s="2">
        <v>36.9</v>
      </c>
      <c r="AA412" s="2">
        <v>9.1999999999999993</v>
      </c>
      <c r="AB412" s="2">
        <v>2.89</v>
      </c>
      <c r="AC412" s="2">
        <v>2.6</v>
      </c>
      <c r="AD412" s="2">
        <v>4</v>
      </c>
    </row>
    <row r="413" spans="1:30" x14ac:dyDescent="0.3">
      <c r="A413" s="2">
        <v>154</v>
      </c>
      <c r="B413" s="2">
        <v>885883</v>
      </c>
      <c r="C413" s="2">
        <v>1</v>
      </c>
      <c r="D413" s="2">
        <v>0</v>
      </c>
      <c r="E413" s="2">
        <v>1</v>
      </c>
      <c r="F413" s="2">
        <v>0</v>
      </c>
      <c r="G413" s="2">
        <v>1</v>
      </c>
      <c r="H413" s="2">
        <v>0</v>
      </c>
      <c r="I413" s="2">
        <v>0</v>
      </c>
      <c r="J413" s="2">
        <v>0</v>
      </c>
      <c r="K413" s="2">
        <v>0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0</v>
      </c>
      <c r="R413" s="2">
        <v>0</v>
      </c>
      <c r="S413" s="2">
        <v>0</v>
      </c>
      <c r="T413" s="2">
        <v>0</v>
      </c>
      <c r="U413" s="2">
        <v>0</v>
      </c>
      <c r="V413" s="2">
        <v>0</v>
      </c>
      <c r="W413" s="2">
        <v>0</v>
      </c>
      <c r="X413" s="2">
        <v>0</v>
      </c>
      <c r="Y413" s="2">
        <v>17.3</v>
      </c>
      <c r="Z413" s="2">
        <v>32.299999999999997</v>
      </c>
      <c r="AA413" s="2">
        <v>6.1</v>
      </c>
      <c r="AB413" s="2">
        <v>1.75</v>
      </c>
      <c r="AC413" s="2">
        <v>8.5</v>
      </c>
      <c r="AD413" s="2">
        <v>3</v>
      </c>
    </row>
    <row r="414" spans="1:30" x14ac:dyDescent="0.3">
      <c r="A414" s="2">
        <v>155</v>
      </c>
      <c r="B414" s="2">
        <v>894148</v>
      </c>
      <c r="C414" s="2">
        <v>1</v>
      </c>
      <c r="D414" s="2">
        <v>0</v>
      </c>
      <c r="E414" s="2">
        <v>1</v>
      </c>
      <c r="F414" s="2">
        <v>0</v>
      </c>
      <c r="G414" s="2">
        <v>1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1</v>
      </c>
      <c r="T414" s="2">
        <v>0</v>
      </c>
      <c r="U414" s="2">
        <v>0</v>
      </c>
      <c r="V414" s="2">
        <v>1</v>
      </c>
      <c r="W414" s="2">
        <v>0</v>
      </c>
      <c r="X414" s="2">
        <v>0</v>
      </c>
      <c r="Y414" s="2">
        <v>18.2</v>
      </c>
      <c r="Z414" s="2">
        <v>30</v>
      </c>
      <c r="AA414" s="2">
        <v>23.158000000000001</v>
      </c>
      <c r="AB414" s="2">
        <v>3.17</v>
      </c>
      <c r="AC414" s="2">
        <v>7.6</v>
      </c>
      <c r="AD414" s="2">
        <v>16</v>
      </c>
    </row>
    <row r="415" spans="1:30" x14ac:dyDescent="0.3">
      <c r="A415" s="2">
        <v>156</v>
      </c>
      <c r="B415" s="2">
        <v>904957</v>
      </c>
      <c r="C415" s="2">
        <v>1</v>
      </c>
      <c r="D415" s="2">
        <v>0</v>
      </c>
      <c r="E415" s="2">
        <v>1</v>
      </c>
      <c r="F415" s="2">
        <v>0</v>
      </c>
      <c r="G415" s="2">
        <v>1</v>
      </c>
      <c r="H415" s="2">
        <v>0</v>
      </c>
      <c r="I415" s="2">
        <v>0</v>
      </c>
      <c r="J415" s="2">
        <v>0</v>
      </c>
      <c r="K415" s="2">
        <v>0</v>
      </c>
      <c r="L415" s="2">
        <v>0</v>
      </c>
      <c r="M415" s="2">
        <v>0</v>
      </c>
      <c r="N415" s="2">
        <v>0</v>
      </c>
      <c r="O415" s="2">
        <v>0</v>
      </c>
      <c r="P415" s="2">
        <v>0</v>
      </c>
      <c r="Q415" s="2">
        <v>0</v>
      </c>
      <c r="R415" s="2">
        <v>0</v>
      </c>
      <c r="S415" s="2">
        <v>0</v>
      </c>
      <c r="T415" s="2">
        <v>0</v>
      </c>
      <c r="U415" s="2">
        <v>0</v>
      </c>
      <c r="V415" s="2">
        <v>0</v>
      </c>
      <c r="W415" s="2">
        <v>0</v>
      </c>
      <c r="X415" s="2">
        <v>0</v>
      </c>
      <c r="Y415" s="2">
        <v>16.3</v>
      </c>
      <c r="Z415" s="2">
        <v>32.9</v>
      </c>
      <c r="AA415" s="2">
        <v>23.158000000000001</v>
      </c>
      <c r="AB415" s="2">
        <v>9.6999999999999993</v>
      </c>
      <c r="AC415" s="2">
        <v>6.4</v>
      </c>
      <c r="AD415" s="2">
        <v>5</v>
      </c>
    </row>
    <row r="416" spans="1:30" x14ac:dyDescent="0.3">
      <c r="A416" s="2">
        <v>157</v>
      </c>
      <c r="B416" s="2">
        <v>913251</v>
      </c>
      <c r="C416" s="2">
        <v>1</v>
      </c>
      <c r="D416" s="2">
        <v>0</v>
      </c>
      <c r="E416" s="2">
        <v>0</v>
      </c>
      <c r="F416" s="2">
        <v>0</v>
      </c>
      <c r="G416" s="2">
        <v>0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2">
        <v>0</v>
      </c>
      <c r="X416" s="2">
        <v>0</v>
      </c>
      <c r="Y416" s="2">
        <v>16.600000000000001</v>
      </c>
      <c r="Z416" s="2">
        <v>23.7</v>
      </c>
      <c r="AA416" s="2">
        <v>23.158000000000001</v>
      </c>
      <c r="AB416" s="2">
        <v>0.35</v>
      </c>
      <c r="AC416" s="2">
        <v>7.1</v>
      </c>
      <c r="AD416" s="2">
        <v>4</v>
      </c>
    </row>
    <row r="417" spans="1:30" x14ac:dyDescent="0.3">
      <c r="A417" s="2">
        <v>158</v>
      </c>
      <c r="B417" s="2">
        <v>931724</v>
      </c>
      <c r="C417" s="2">
        <v>1</v>
      </c>
      <c r="D417" s="2">
        <v>0</v>
      </c>
      <c r="E417" s="2">
        <v>1</v>
      </c>
      <c r="F417" s="2">
        <v>0</v>
      </c>
      <c r="G417" s="2">
        <v>0</v>
      </c>
      <c r="H417" s="2">
        <v>0</v>
      </c>
      <c r="I417" s="2">
        <v>0</v>
      </c>
      <c r="J417" s="2">
        <v>0</v>
      </c>
      <c r="K417" s="2">
        <v>1</v>
      </c>
      <c r="L417" s="2">
        <v>0</v>
      </c>
      <c r="M417" s="2">
        <v>0</v>
      </c>
      <c r="N417" s="2">
        <v>0</v>
      </c>
      <c r="O417" s="2">
        <v>0</v>
      </c>
      <c r="P417" s="2">
        <v>0</v>
      </c>
      <c r="Q417" s="2">
        <v>0</v>
      </c>
      <c r="R417" s="2">
        <v>0</v>
      </c>
      <c r="S417" s="2">
        <v>0</v>
      </c>
      <c r="T417" s="2">
        <v>0</v>
      </c>
      <c r="U417" s="2">
        <v>1</v>
      </c>
      <c r="V417" s="2">
        <v>0</v>
      </c>
      <c r="W417" s="2">
        <v>0</v>
      </c>
      <c r="X417" s="2">
        <v>0</v>
      </c>
      <c r="Y417" s="2">
        <v>15.8</v>
      </c>
      <c r="Z417" s="2">
        <v>20.2</v>
      </c>
      <c r="AA417" s="2">
        <v>23.158000000000001</v>
      </c>
      <c r="AB417" s="2">
        <v>0.67</v>
      </c>
      <c r="AC417" s="2">
        <v>6.9</v>
      </c>
      <c r="AD417" s="2">
        <v>6</v>
      </c>
    </row>
    <row r="418" spans="1:30" x14ac:dyDescent="0.3">
      <c r="A418" s="2">
        <v>159</v>
      </c>
      <c r="B418" s="2">
        <v>947011</v>
      </c>
      <c r="C418" s="2">
        <v>1</v>
      </c>
      <c r="D418" s="2">
        <v>1</v>
      </c>
      <c r="E418" s="2">
        <v>1</v>
      </c>
      <c r="F418" s="2">
        <v>0</v>
      </c>
      <c r="G418" s="2">
        <v>0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0</v>
      </c>
      <c r="X418" s="2">
        <v>0</v>
      </c>
      <c r="Y418" s="2">
        <v>15.2</v>
      </c>
      <c r="Z418" s="2">
        <v>29.2</v>
      </c>
      <c r="AA418" s="2">
        <v>23.158000000000001</v>
      </c>
      <c r="AB418" s="2">
        <v>17.399999999999999</v>
      </c>
      <c r="AC418" s="2">
        <v>7.7</v>
      </c>
      <c r="AD418" s="2">
        <v>10</v>
      </c>
    </row>
    <row r="419" spans="1:30" x14ac:dyDescent="0.3">
      <c r="A419" s="2">
        <v>160</v>
      </c>
      <c r="B419" s="2">
        <v>959984</v>
      </c>
      <c r="C419" s="2">
        <v>1</v>
      </c>
      <c r="D419" s="2">
        <v>0</v>
      </c>
      <c r="E419" s="2">
        <v>1</v>
      </c>
      <c r="F419" s="2">
        <v>0</v>
      </c>
      <c r="G419" s="2">
        <v>0</v>
      </c>
      <c r="H419" s="2">
        <v>0</v>
      </c>
      <c r="I419" s="2">
        <v>0</v>
      </c>
      <c r="J419" s="2">
        <v>0</v>
      </c>
      <c r="K419" s="2">
        <v>0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0</v>
      </c>
      <c r="R419" s="2">
        <v>1</v>
      </c>
      <c r="S419" s="2">
        <v>0</v>
      </c>
      <c r="T419" s="3">
        <v>1</v>
      </c>
      <c r="U419" s="2">
        <v>0</v>
      </c>
      <c r="V419" s="2">
        <v>0</v>
      </c>
      <c r="W419" s="2">
        <v>0</v>
      </c>
      <c r="X419" s="2">
        <v>0</v>
      </c>
      <c r="Y419" s="2">
        <v>15.2</v>
      </c>
      <c r="Z419" s="2">
        <v>36.299999999999997</v>
      </c>
      <c r="AA419" s="2">
        <v>3.8</v>
      </c>
      <c r="AB419" s="2">
        <v>0.6</v>
      </c>
      <c r="AC419" s="2">
        <v>4.8</v>
      </c>
      <c r="AD419" s="2">
        <v>4</v>
      </c>
    </row>
    <row r="420" spans="1:30" x14ac:dyDescent="0.3">
      <c r="A420" s="2">
        <v>161</v>
      </c>
      <c r="B420" s="2">
        <v>963643</v>
      </c>
      <c r="C420" s="2">
        <v>1</v>
      </c>
      <c r="D420" s="2">
        <v>1</v>
      </c>
      <c r="E420" s="2">
        <v>0</v>
      </c>
      <c r="F420" s="2">
        <v>0</v>
      </c>
      <c r="G420" s="2">
        <v>0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17.2</v>
      </c>
      <c r="Z420" s="2">
        <v>24.4</v>
      </c>
      <c r="AA420" s="2">
        <v>23.158000000000001</v>
      </c>
      <c r="AB420" s="2">
        <v>14.05</v>
      </c>
      <c r="AC420" s="2">
        <v>10.1</v>
      </c>
      <c r="AD420" s="2">
        <v>17</v>
      </c>
    </row>
    <row r="421" spans="1:30" x14ac:dyDescent="0.3">
      <c r="A421" s="2">
        <v>162</v>
      </c>
      <c r="B421" s="2">
        <v>967457</v>
      </c>
      <c r="C421" s="2">
        <v>1</v>
      </c>
      <c r="D421" s="2">
        <v>1</v>
      </c>
      <c r="E421" s="2">
        <v>0</v>
      </c>
      <c r="F421" s="2">
        <v>0</v>
      </c>
      <c r="G421" s="2">
        <v>0</v>
      </c>
      <c r="H421" s="2">
        <v>0</v>
      </c>
      <c r="I421" s="2">
        <v>0</v>
      </c>
      <c r="J421" s="2">
        <v>0</v>
      </c>
      <c r="K421" s="2">
        <v>0</v>
      </c>
      <c r="L421" s="2">
        <v>0</v>
      </c>
      <c r="M421" s="2">
        <v>0</v>
      </c>
      <c r="N421" s="2">
        <v>0</v>
      </c>
      <c r="O421" s="2">
        <v>0</v>
      </c>
      <c r="P421" s="2">
        <v>0</v>
      </c>
      <c r="Q421" s="2">
        <v>0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18</v>
      </c>
      <c r="Z421" s="2">
        <v>25.3</v>
      </c>
      <c r="AA421" s="2">
        <v>23.158000000000001</v>
      </c>
      <c r="AB421" s="2">
        <v>7.73</v>
      </c>
      <c r="AC421" s="2">
        <v>10</v>
      </c>
      <c r="AD421" s="2">
        <v>4</v>
      </c>
    </row>
    <row r="422" spans="1:30" x14ac:dyDescent="0.3">
      <c r="A422" s="2">
        <v>163</v>
      </c>
      <c r="B422" s="2">
        <v>969324</v>
      </c>
      <c r="C422" s="2">
        <v>1</v>
      </c>
      <c r="D422" s="2">
        <v>1</v>
      </c>
      <c r="E422" s="2">
        <v>0</v>
      </c>
      <c r="F422" s="2">
        <v>1</v>
      </c>
      <c r="G422" s="2">
        <v>0</v>
      </c>
      <c r="H422" s="2">
        <v>1</v>
      </c>
      <c r="I422" s="2">
        <v>1</v>
      </c>
      <c r="J422" s="2">
        <v>0</v>
      </c>
      <c r="K422" s="2">
        <v>1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1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2">
        <v>0</v>
      </c>
      <c r="X422" s="2">
        <v>0</v>
      </c>
      <c r="Y422" s="2">
        <v>15.7</v>
      </c>
      <c r="Z422" s="2">
        <v>27.7</v>
      </c>
      <c r="AA422" s="2">
        <v>23.158000000000001</v>
      </c>
      <c r="AB422" s="2">
        <v>19.59</v>
      </c>
      <c r="AC422" s="2">
        <v>7.9</v>
      </c>
      <c r="AD422" s="2">
        <v>2</v>
      </c>
    </row>
    <row r="423" spans="1:30" x14ac:dyDescent="0.3">
      <c r="A423" s="2">
        <v>164</v>
      </c>
      <c r="B423" s="2">
        <v>972401</v>
      </c>
      <c r="C423" s="2">
        <v>1</v>
      </c>
      <c r="D423" s="2">
        <v>0</v>
      </c>
      <c r="E423" s="2">
        <v>0</v>
      </c>
      <c r="F423" s="2">
        <v>0</v>
      </c>
      <c r="G423" s="2">
        <v>0</v>
      </c>
      <c r="H423" s="2">
        <v>0</v>
      </c>
      <c r="I423" s="2">
        <v>0</v>
      </c>
      <c r="J423" s="2">
        <v>0</v>
      </c>
      <c r="K423" s="2">
        <v>0</v>
      </c>
      <c r="L423" s="2">
        <v>0</v>
      </c>
      <c r="M423" s="2">
        <v>0</v>
      </c>
      <c r="N423" s="2">
        <v>0</v>
      </c>
      <c r="O423" s="2">
        <v>0</v>
      </c>
      <c r="P423" s="2">
        <v>0</v>
      </c>
      <c r="Q423" s="2">
        <v>0</v>
      </c>
      <c r="R423" s="2">
        <v>0</v>
      </c>
      <c r="S423" s="2">
        <v>0</v>
      </c>
      <c r="T423" s="2">
        <v>0</v>
      </c>
      <c r="U423" s="2">
        <v>0</v>
      </c>
      <c r="V423" s="2">
        <v>0</v>
      </c>
      <c r="W423" s="2">
        <v>0</v>
      </c>
      <c r="X423" s="2">
        <v>0</v>
      </c>
      <c r="Y423" s="2">
        <v>16.7</v>
      </c>
      <c r="Z423" s="2">
        <v>26.2</v>
      </c>
      <c r="AA423" s="2">
        <v>23.158000000000001</v>
      </c>
      <c r="AB423" s="2">
        <v>8.9700000000000006</v>
      </c>
      <c r="AC423" s="2">
        <v>13.6</v>
      </c>
      <c r="AD423" s="2">
        <v>5</v>
      </c>
    </row>
    <row r="424" spans="1:30" x14ac:dyDescent="0.3">
      <c r="A424" s="2">
        <v>165</v>
      </c>
      <c r="B424" s="2">
        <v>984217</v>
      </c>
      <c r="C424" s="2">
        <v>1</v>
      </c>
      <c r="D424" s="2">
        <v>1</v>
      </c>
      <c r="E424" s="2">
        <v>0</v>
      </c>
      <c r="F424" s="2">
        <v>0</v>
      </c>
      <c r="G424" s="2">
        <v>0</v>
      </c>
      <c r="H424" s="2">
        <v>0</v>
      </c>
      <c r="I424" s="2">
        <v>0</v>
      </c>
      <c r="J424" s="2">
        <v>0</v>
      </c>
      <c r="K424" s="2">
        <v>0</v>
      </c>
      <c r="L424" s="2">
        <v>1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2">
        <v>0</v>
      </c>
      <c r="X424" s="2">
        <v>0</v>
      </c>
      <c r="Y424" s="2">
        <v>17.2</v>
      </c>
      <c r="Z424" s="2">
        <v>23.8</v>
      </c>
      <c r="AA424" s="2">
        <v>23.158000000000001</v>
      </c>
      <c r="AB424" s="2">
        <v>6.45</v>
      </c>
      <c r="AC424" s="2">
        <v>5.6</v>
      </c>
      <c r="AD424" s="2">
        <v>4</v>
      </c>
    </row>
    <row r="425" spans="1:30" x14ac:dyDescent="0.3">
      <c r="A425" s="2">
        <v>166</v>
      </c>
      <c r="B425" s="2">
        <v>981837</v>
      </c>
      <c r="C425" s="2">
        <v>1</v>
      </c>
      <c r="D425" s="2">
        <v>1</v>
      </c>
      <c r="E425" s="2">
        <v>1</v>
      </c>
      <c r="F425" s="2">
        <v>0</v>
      </c>
      <c r="G425" s="2">
        <v>0</v>
      </c>
      <c r="H425" s="2">
        <v>0</v>
      </c>
      <c r="I425" s="2">
        <v>0</v>
      </c>
      <c r="J425" s="2">
        <v>0</v>
      </c>
      <c r="K425" s="2">
        <v>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0</v>
      </c>
      <c r="R425" s="2">
        <v>0</v>
      </c>
      <c r="S425" s="2">
        <v>1</v>
      </c>
      <c r="T425" s="2">
        <v>0</v>
      </c>
      <c r="U425" s="2">
        <v>0</v>
      </c>
      <c r="V425" s="2">
        <v>0</v>
      </c>
      <c r="W425" s="2">
        <v>0</v>
      </c>
      <c r="X425" s="2">
        <v>0</v>
      </c>
      <c r="Y425" s="2">
        <v>18.3</v>
      </c>
      <c r="Z425" s="2">
        <v>20.9</v>
      </c>
      <c r="AA425" s="2">
        <v>23.158000000000001</v>
      </c>
      <c r="AB425" s="2">
        <v>14.41</v>
      </c>
      <c r="AC425" s="2">
        <v>8.5</v>
      </c>
      <c r="AD425" s="2">
        <v>3</v>
      </c>
    </row>
    <row r="426" spans="1:30" x14ac:dyDescent="0.3">
      <c r="A426" s="2">
        <v>167</v>
      </c>
      <c r="B426" s="2">
        <v>984294</v>
      </c>
      <c r="C426" s="2">
        <v>1</v>
      </c>
      <c r="D426" s="2">
        <v>1</v>
      </c>
      <c r="E426" s="2">
        <v>1</v>
      </c>
      <c r="F426" s="2">
        <v>0</v>
      </c>
      <c r="G426" s="2">
        <v>1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1</v>
      </c>
      <c r="T426" s="3">
        <v>1</v>
      </c>
      <c r="U426" s="2">
        <v>0</v>
      </c>
      <c r="V426" s="2">
        <v>0</v>
      </c>
      <c r="W426" s="2">
        <v>0</v>
      </c>
      <c r="X426" s="2">
        <v>0</v>
      </c>
      <c r="Y426" s="2">
        <v>17.399999999999999</v>
      </c>
      <c r="Z426" s="2">
        <v>40.299999999999997</v>
      </c>
      <c r="AA426" s="2">
        <v>23.158000000000001</v>
      </c>
      <c r="AB426" s="2">
        <v>28.81</v>
      </c>
      <c r="AC426" s="2">
        <v>7.7</v>
      </c>
      <c r="AD426" s="2">
        <v>4</v>
      </c>
    </row>
    <row r="427" spans="1:30" x14ac:dyDescent="0.3">
      <c r="A427" s="2">
        <v>168</v>
      </c>
      <c r="B427" s="2">
        <v>989967</v>
      </c>
      <c r="C427" s="2">
        <v>1</v>
      </c>
      <c r="D427" s="2">
        <v>0</v>
      </c>
      <c r="E427" s="2">
        <v>1</v>
      </c>
      <c r="F427" s="2">
        <v>0</v>
      </c>
      <c r="G427" s="2">
        <v>1</v>
      </c>
      <c r="H427" s="2">
        <v>1</v>
      </c>
      <c r="I427" s="2">
        <v>1</v>
      </c>
      <c r="J427" s="2">
        <v>0</v>
      </c>
      <c r="K427" s="2">
        <v>0</v>
      </c>
      <c r="L427" s="2">
        <v>0</v>
      </c>
      <c r="M427" s="2">
        <v>0</v>
      </c>
      <c r="N427" s="2">
        <v>0</v>
      </c>
      <c r="O427" s="2">
        <v>1</v>
      </c>
      <c r="P427" s="2">
        <v>0</v>
      </c>
      <c r="Q427" s="2">
        <v>0</v>
      </c>
      <c r="R427" s="2">
        <v>0</v>
      </c>
      <c r="S427" s="2">
        <v>0</v>
      </c>
      <c r="T427" s="2">
        <v>0</v>
      </c>
      <c r="U427" s="2">
        <v>0</v>
      </c>
      <c r="V427" s="2">
        <v>1</v>
      </c>
      <c r="W427" s="2">
        <v>0</v>
      </c>
      <c r="X427" s="2">
        <v>1</v>
      </c>
      <c r="Y427" s="2">
        <v>21.2</v>
      </c>
      <c r="Z427" s="2">
        <v>43.8</v>
      </c>
      <c r="AA427" s="2">
        <v>23.158000000000001</v>
      </c>
      <c r="AB427" s="2">
        <v>4.42</v>
      </c>
      <c r="AC427" s="2">
        <v>8.4</v>
      </c>
      <c r="AD427" s="2">
        <v>5</v>
      </c>
    </row>
    <row r="428" spans="1:30" x14ac:dyDescent="0.3">
      <c r="A428" s="2">
        <v>169</v>
      </c>
      <c r="B428" s="2">
        <v>990269</v>
      </c>
      <c r="C428" s="2">
        <v>1</v>
      </c>
      <c r="D428" s="2">
        <v>1</v>
      </c>
      <c r="E428" s="2">
        <v>0</v>
      </c>
      <c r="F428" s="2">
        <v>0</v>
      </c>
      <c r="G428" s="2">
        <v>1</v>
      </c>
      <c r="H428" s="2">
        <v>0</v>
      </c>
      <c r="I428" s="2">
        <v>0</v>
      </c>
      <c r="J428" s="2">
        <v>0</v>
      </c>
      <c r="K428" s="2">
        <v>0</v>
      </c>
      <c r="L428" s="2">
        <v>0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1</v>
      </c>
      <c r="S428" s="2">
        <v>0</v>
      </c>
      <c r="T428" s="3">
        <v>1</v>
      </c>
      <c r="U428" s="2">
        <v>0</v>
      </c>
      <c r="V428" s="2">
        <v>0</v>
      </c>
      <c r="W428" s="2">
        <v>0</v>
      </c>
      <c r="X428" s="2">
        <v>0</v>
      </c>
      <c r="Y428" s="2">
        <v>16.3</v>
      </c>
      <c r="Z428" s="2">
        <v>28.9</v>
      </c>
      <c r="AA428" s="2">
        <v>23.158000000000001</v>
      </c>
      <c r="AB428" s="2">
        <v>8.92</v>
      </c>
      <c r="AC428" s="2">
        <v>5.9</v>
      </c>
      <c r="AD428" s="2">
        <v>4</v>
      </c>
    </row>
    <row r="429" spans="1:30" x14ac:dyDescent="0.3">
      <c r="A429" s="2">
        <v>170</v>
      </c>
      <c r="B429" s="2">
        <v>991525</v>
      </c>
      <c r="C429" s="2">
        <v>1</v>
      </c>
      <c r="D429" s="2">
        <v>1</v>
      </c>
      <c r="E429" s="2">
        <v>0</v>
      </c>
      <c r="F429" s="2">
        <v>0</v>
      </c>
      <c r="G429" s="2">
        <v>0</v>
      </c>
      <c r="H429" s="2">
        <v>0</v>
      </c>
      <c r="I429" s="2">
        <v>0</v>
      </c>
      <c r="J429" s="2">
        <v>0</v>
      </c>
      <c r="K429" s="2">
        <v>0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0</v>
      </c>
      <c r="S429" s="2">
        <v>0</v>
      </c>
      <c r="T429" s="3">
        <v>1</v>
      </c>
      <c r="U429" s="2">
        <v>0</v>
      </c>
      <c r="V429" s="2">
        <v>0</v>
      </c>
      <c r="W429" s="2">
        <v>0</v>
      </c>
      <c r="X429" s="2">
        <v>0</v>
      </c>
      <c r="Y429" s="2">
        <v>14.9</v>
      </c>
      <c r="Z429" s="2">
        <v>31.2</v>
      </c>
      <c r="AA429" s="2">
        <v>44.9</v>
      </c>
      <c r="AB429" s="2">
        <v>13.06</v>
      </c>
      <c r="AC429" s="2">
        <v>7.2</v>
      </c>
      <c r="AD429" s="2">
        <v>4</v>
      </c>
    </row>
    <row r="430" spans="1:30" x14ac:dyDescent="0.3">
      <c r="A430" s="2">
        <v>171</v>
      </c>
      <c r="B430" s="2">
        <v>996403</v>
      </c>
      <c r="C430" s="2">
        <v>1</v>
      </c>
      <c r="D430" s="2">
        <v>0</v>
      </c>
      <c r="E430" s="2">
        <v>0</v>
      </c>
      <c r="F430" s="2">
        <v>0</v>
      </c>
      <c r="G430" s="2">
        <v>0</v>
      </c>
      <c r="H430" s="2">
        <v>0</v>
      </c>
      <c r="I430" s="2">
        <v>0</v>
      </c>
      <c r="J430" s="2">
        <v>0</v>
      </c>
      <c r="K430" s="2">
        <v>0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0</v>
      </c>
      <c r="R430" s="2">
        <v>0</v>
      </c>
      <c r="S430" s="2">
        <v>0</v>
      </c>
      <c r="T430" s="2">
        <v>0</v>
      </c>
      <c r="U430" s="2">
        <v>0</v>
      </c>
      <c r="V430" s="2">
        <v>1</v>
      </c>
      <c r="W430" s="2">
        <v>0</v>
      </c>
      <c r="X430" s="2">
        <v>0</v>
      </c>
      <c r="Y430" s="2">
        <v>19</v>
      </c>
      <c r="Z430" s="2">
        <v>29.3</v>
      </c>
      <c r="AA430" s="2">
        <v>23.158000000000001</v>
      </c>
      <c r="AB430" s="2">
        <v>9.09</v>
      </c>
      <c r="AC430" s="2">
        <v>12.1</v>
      </c>
      <c r="AD430" s="2">
        <v>2</v>
      </c>
    </row>
    <row r="431" spans="1:30" x14ac:dyDescent="0.3">
      <c r="A431" s="2">
        <v>172</v>
      </c>
      <c r="B431" s="2">
        <v>996489</v>
      </c>
      <c r="C431" s="2">
        <v>1</v>
      </c>
      <c r="D431" s="2">
        <v>0</v>
      </c>
      <c r="E431" s="2">
        <v>0</v>
      </c>
      <c r="F431" s="2">
        <v>0</v>
      </c>
      <c r="G431" s="2">
        <v>0</v>
      </c>
      <c r="H431" s="2">
        <v>0</v>
      </c>
      <c r="I431" s="2">
        <v>0</v>
      </c>
      <c r="J431" s="2">
        <v>0</v>
      </c>
      <c r="K431" s="2">
        <v>0</v>
      </c>
      <c r="L431" s="2">
        <v>0</v>
      </c>
      <c r="M431" s="2">
        <v>0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1</v>
      </c>
      <c r="T431" s="2">
        <v>0</v>
      </c>
      <c r="U431" s="2">
        <v>0</v>
      </c>
      <c r="V431" s="2">
        <v>1</v>
      </c>
      <c r="W431" s="2">
        <v>0</v>
      </c>
      <c r="X431" s="2">
        <v>0</v>
      </c>
      <c r="Y431" s="2">
        <v>34.200000000000003</v>
      </c>
      <c r="Z431" s="2">
        <v>53.8</v>
      </c>
      <c r="AA431" s="2">
        <v>23.158000000000001</v>
      </c>
      <c r="AB431" s="2">
        <v>8.74</v>
      </c>
      <c r="AC431" s="2">
        <v>14.8</v>
      </c>
      <c r="AD431" s="2">
        <v>14</v>
      </c>
    </row>
    <row r="432" spans="1:30" x14ac:dyDescent="0.3">
      <c r="A432" s="2">
        <v>173</v>
      </c>
      <c r="B432" s="2">
        <v>1010474</v>
      </c>
      <c r="C432" s="2">
        <v>1</v>
      </c>
      <c r="D432" s="2">
        <v>0</v>
      </c>
      <c r="E432" s="2">
        <v>0</v>
      </c>
      <c r="F432" s="2">
        <v>0</v>
      </c>
      <c r="G432" s="2">
        <v>0</v>
      </c>
      <c r="H432" s="2">
        <v>0</v>
      </c>
      <c r="I432" s="2">
        <v>0</v>
      </c>
      <c r="J432" s="2">
        <v>0</v>
      </c>
      <c r="K432" s="2">
        <v>0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0</v>
      </c>
      <c r="R432" s="2">
        <v>0</v>
      </c>
      <c r="S432" s="2">
        <v>0</v>
      </c>
      <c r="T432" s="2">
        <v>0</v>
      </c>
      <c r="U432" s="2">
        <v>0</v>
      </c>
      <c r="V432" s="2">
        <v>0</v>
      </c>
      <c r="W432" s="2">
        <v>0</v>
      </c>
      <c r="X432" s="2">
        <v>0</v>
      </c>
      <c r="Y432" s="2">
        <v>18.3</v>
      </c>
      <c r="Z432" s="2">
        <v>26.9</v>
      </c>
      <c r="AA432" s="2">
        <v>23.158000000000001</v>
      </c>
      <c r="AB432" s="2">
        <v>10.210000000000001</v>
      </c>
      <c r="AC432" s="2">
        <v>8.1999999999999993</v>
      </c>
      <c r="AD432" s="2">
        <v>4</v>
      </c>
    </row>
    <row r="433" spans="1:30" x14ac:dyDescent="0.3">
      <c r="A433" s="2">
        <v>174</v>
      </c>
      <c r="B433" s="2">
        <v>1012578</v>
      </c>
      <c r="C433" s="2">
        <v>1</v>
      </c>
      <c r="D433" s="2">
        <v>1</v>
      </c>
      <c r="E433" s="2">
        <v>1</v>
      </c>
      <c r="F433" s="2">
        <v>1</v>
      </c>
      <c r="G433" s="2">
        <v>0</v>
      </c>
      <c r="H433" s="2">
        <v>0</v>
      </c>
      <c r="I433" s="2">
        <v>0</v>
      </c>
      <c r="J433" s="2">
        <v>0</v>
      </c>
      <c r="K433" s="2">
        <v>0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1</v>
      </c>
      <c r="S433" s="2">
        <v>0</v>
      </c>
      <c r="T433" s="2">
        <v>0</v>
      </c>
      <c r="U433" s="2">
        <v>1</v>
      </c>
      <c r="V433" s="2">
        <v>0</v>
      </c>
      <c r="W433" s="2">
        <v>0</v>
      </c>
      <c r="X433" s="2">
        <v>0</v>
      </c>
      <c r="Y433" s="2">
        <v>17.3</v>
      </c>
      <c r="Z433" s="2">
        <v>24.5</v>
      </c>
      <c r="AA433" s="2">
        <v>23.158000000000001</v>
      </c>
      <c r="AB433" s="2">
        <v>9.5299999999999994</v>
      </c>
      <c r="AC433" s="2">
        <v>10.3</v>
      </c>
      <c r="AD433" s="2">
        <v>5</v>
      </c>
    </row>
    <row r="434" spans="1:30" x14ac:dyDescent="0.3">
      <c r="A434" s="2">
        <v>175</v>
      </c>
      <c r="B434" s="2">
        <v>1012161</v>
      </c>
      <c r="C434" s="2">
        <v>1</v>
      </c>
      <c r="D434" s="2">
        <v>0</v>
      </c>
      <c r="E434" s="2">
        <v>0</v>
      </c>
      <c r="F434" s="2">
        <v>0</v>
      </c>
      <c r="G434" s="2">
        <v>0</v>
      </c>
      <c r="H434" s="2">
        <v>0</v>
      </c>
      <c r="I434" s="2">
        <v>0</v>
      </c>
      <c r="J434" s="2">
        <v>0</v>
      </c>
      <c r="K434" s="2">
        <v>0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0</v>
      </c>
      <c r="W434" s="2">
        <v>0</v>
      </c>
      <c r="X434" s="2">
        <v>0</v>
      </c>
      <c r="Y434" s="2">
        <v>18.600000000000001</v>
      </c>
      <c r="Z434" s="2">
        <v>34.9</v>
      </c>
      <c r="AA434" s="2">
        <v>23.158000000000001</v>
      </c>
      <c r="AB434" s="2">
        <v>9.83</v>
      </c>
      <c r="AC434" s="2">
        <v>15.8</v>
      </c>
      <c r="AD434" s="2">
        <v>5</v>
      </c>
    </row>
    <row r="435" spans="1:30" x14ac:dyDescent="0.3">
      <c r="A435" s="2">
        <v>176</v>
      </c>
      <c r="B435" s="2">
        <v>1013736</v>
      </c>
      <c r="C435" s="2">
        <v>1</v>
      </c>
      <c r="D435" s="2">
        <v>1</v>
      </c>
      <c r="E435" s="2">
        <v>1</v>
      </c>
      <c r="F435" s="2">
        <v>0</v>
      </c>
      <c r="G435" s="2">
        <v>1</v>
      </c>
      <c r="H435" s="2">
        <v>0</v>
      </c>
      <c r="I435" s="2">
        <v>0</v>
      </c>
      <c r="J435" s="2">
        <v>0</v>
      </c>
      <c r="K435" s="2">
        <v>0</v>
      </c>
      <c r="L435" s="2">
        <v>0</v>
      </c>
      <c r="M435" s="2">
        <v>0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0</v>
      </c>
      <c r="W435" s="2">
        <v>1</v>
      </c>
      <c r="X435" s="2">
        <v>0</v>
      </c>
      <c r="Y435" s="2">
        <v>15.2</v>
      </c>
      <c r="Z435" s="2">
        <v>32.200000000000003</v>
      </c>
      <c r="AA435" s="2">
        <v>23.158000000000001</v>
      </c>
      <c r="AB435" s="2">
        <v>14.97</v>
      </c>
      <c r="AC435" s="2">
        <v>9.1</v>
      </c>
      <c r="AD435" s="2">
        <v>6</v>
      </c>
    </row>
    <row r="436" spans="1:30" x14ac:dyDescent="0.3">
      <c r="A436" s="2">
        <v>177</v>
      </c>
      <c r="B436" s="2">
        <v>1017119</v>
      </c>
      <c r="C436" s="2">
        <v>1</v>
      </c>
      <c r="D436" s="2">
        <v>1</v>
      </c>
      <c r="E436" s="2">
        <v>1</v>
      </c>
      <c r="F436" s="2">
        <v>0</v>
      </c>
      <c r="G436" s="2">
        <v>1</v>
      </c>
      <c r="H436" s="2">
        <v>0</v>
      </c>
      <c r="I436" s="2">
        <v>0</v>
      </c>
      <c r="J436" s="2">
        <v>0</v>
      </c>
      <c r="K436" s="2">
        <v>0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0</v>
      </c>
      <c r="R436" s="2">
        <v>0</v>
      </c>
      <c r="S436" s="2">
        <v>0</v>
      </c>
      <c r="T436" s="2">
        <v>0</v>
      </c>
      <c r="U436" s="2">
        <v>0</v>
      </c>
      <c r="V436" s="2">
        <v>0</v>
      </c>
      <c r="W436" s="2">
        <v>0</v>
      </c>
      <c r="X436" s="2">
        <v>0</v>
      </c>
      <c r="Y436" s="2">
        <v>21.8</v>
      </c>
      <c r="Z436" s="2">
        <v>19.899999999999999</v>
      </c>
      <c r="AA436" s="2">
        <v>12.4</v>
      </c>
      <c r="AB436" s="2">
        <v>12.4</v>
      </c>
      <c r="AC436" s="2">
        <v>11.4</v>
      </c>
      <c r="AD436" s="2">
        <v>4</v>
      </c>
    </row>
    <row r="437" spans="1:30" x14ac:dyDescent="0.3">
      <c r="A437" s="2">
        <v>178</v>
      </c>
      <c r="B437" s="2">
        <v>1017724</v>
      </c>
      <c r="C437" s="2">
        <v>1</v>
      </c>
      <c r="D437" s="2">
        <v>1</v>
      </c>
      <c r="E437" s="2">
        <v>0</v>
      </c>
      <c r="F437" s="2">
        <v>0</v>
      </c>
      <c r="G437" s="2">
        <v>0</v>
      </c>
      <c r="H437" s="2">
        <v>0</v>
      </c>
      <c r="I437" s="2">
        <v>0</v>
      </c>
      <c r="J437" s="2">
        <v>0</v>
      </c>
      <c r="K437" s="2">
        <v>0</v>
      </c>
      <c r="L437" s="2">
        <v>0</v>
      </c>
      <c r="M437" s="2">
        <v>0</v>
      </c>
      <c r="N437" s="2">
        <v>0</v>
      </c>
      <c r="O437" s="2">
        <v>0</v>
      </c>
      <c r="P437" s="2">
        <v>0</v>
      </c>
      <c r="Q437" s="2">
        <v>0</v>
      </c>
      <c r="R437" s="2">
        <v>0</v>
      </c>
      <c r="S437" s="2">
        <v>0</v>
      </c>
      <c r="T437" s="2">
        <v>0</v>
      </c>
      <c r="U437" s="2">
        <v>0</v>
      </c>
      <c r="V437" s="2">
        <v>0</v>
      </c>
      <c r="W437" s="2">
        <v>0</v>
      </c>
      <c r="X437" s="2">
        <v>0</v>
      </c>
      <c r="Y437" s="2">
        <v>20.7</v>
      </c>
      <c r="Z437" s="2">
        <v>19.600000000000001</v>
      </c>
      <c r="AA437" s="2">
        <v>23.158000000000001</v>
      </c>
      <c r="AB437" s="2">
        <v>5.75</v>
      </c>
      <c r="AC437" s="2">
        <v>7.2</v>
      </c>
      <c r="AD437" s="2">
        <v>6</v>
      </c>
    </row>
    <row r="438" spans="1:30" x14ac:dyDescent="0.3">
      <c r="A438" s="2">
        <v>179</v>
      </c>
      <c r="B438" s="2">
        <v>1021390</v>
      </c>
      <c r="C438" s="2">
        <v>1</v>
      </c>
      <c r="D438" s="2">
        <v>1</v>
      </c>
      <c r="E438" s="2">
        <v>0</v>
      </c>
      <c r="F438" s="2">
        <v>0</v>
      </c>
      <c r="G438" s="2">
        <v>0</v>
      </c>
      <c r="H438" s="2">
        <v>0</v>
      </c>
      <c r="I438" s="2">
        <v>0</v>
      </c>
      <c r="J438" s="2">
        <v>1</v>
      </c>
      <c r="K438" s="2">
        <v>0</v>
      </c>
      <c r="L438" s="2">
        <v>0</v>
      </c>
      <c r="M438" s="2">
        <v>0</v>
      </c>
      <c r="N438" s="2">
        <v>0</v>
      </c>
      <c r="O438" s="2">
        <v>0</v>
      </c>
      <c r="P438" s="2">
        <v>0</v>
      </c>
      <c r="Q438" s="2">
        <v>0</v>
      </c>
      <c r="R438" s="2">
        <v>1</v>
      </c>
      <c r="S438" s="2">
        <v>0</v>
      </c>
      <c r="T438" s="2">
        <v>0</v>
      </c>
      <c r="U438" s="2">
        <v>0</v>
      </c>
      <c r="V438" s="2">
        <v>0</v>
      </c>
      <c r="W438" s="2">
        <v>0</v>
      </c>
      <c r="X438" s="2">
        <v>0</v>
      </c>
      <c r="Y438" s="2">
        <v>18.5</v>
      </c>
      <c r="Z438" s="2">
        <v>25.5</v>
      </c>
      <c r="AA438" s="2">
        <v>23.158000000000001</v>
      </c>
      <c r="AB438" s="2">
        <v>8.73</v>
      </c>
      <c r="AC438" s="2">
        <v>7.7</v>
      </c>
      <c r="AD438" s="2">
        <v>4</v>
      </c>
    </row>
    <row r="439" spans="1:30" x14ac:dyDescent="0.3">
      <c r="A439" s="2">
        <v>180</v>
      </c>
      <c r="B439" s="2">
        <v>1025763</v>
      </c>
      <c r="C439" s="2">
        <v>1</v>
      </c>
      <c r="D439" s="2">
        <v>1</v>
      </c>
      <c r="E439" s="2">
        <v>0</v>
      </c>
      <c r="F439" s="2">
        <v>0</v>
      </c>
      <c r="G439" s="2">
        <v>0</v>
      </c>
      <c r="H439" s="2">
        <v>0</v>
      </c>
      <c r="I439" s="2">
        <v>0</v>
      </c>
      <c r="J439" s="2">
        <v>0</v>
      </c>
      <c r="K439" s="2">
        <v>0</v>
      </c>
      <c r="L439" s="2">
        <v>0</v>
      </c>
      <c r="M439" s="2">
        <v>0</v>
      </c>
      <c r="N439" s="2">
        <v>0</v>
      </c>
      <c r="O439" s="2">
        <v>0</v>
      </c>
      <c r="P439" s="2">
        <v>0</v>
      </c>
      <c r="Q439" s="2">
        <v>0</v>
      </c>
      <c r="R439" s="2">
        <v>1</v>
      </c>
      <c r="S439" s="2">
        <v>0</v>
      </c>
      <c r="T439" s="3">
        <v>1</v>
      </c>
      <c r="U439" s="2">
        <v>0</v>
      </c>
      <c r="V439" s="2">
        <v>0</v>
      </c>
      <c r="W439" s="2">
        <v>0</v>
      </c>
      <c r="X439" s="2">
        <v>0</v>
      </c>
      <c r="Y439" s="2">
        <v>14.5</v>
      </c>
      <c r="Z439" s="2">
        <v>24.3</v>
      </c>
      <c r="AA439" s="2">
        <v>23.158000000000001</v>
      </c>
      <c r="AB439" s="2">
        <v>17.899999999999999</v>
      </c>
      <c r="AC439" s="2">
        <v>5.4</v>
      </c>
      <c r="AD439" s="2">
        <v>7</v>
      </c>
    </row>
    <row r="440" spans="1:30" x14ac:dyDescent="0.3">
      <c r="A440" s="2">
        <v>181</v>
      </c>
      <c r="B440" s="2">
        <v>1026199</v>
      </c>
      <c r="C440" s="2">
        <v>1</v>
      </c>
      <c r="D440" s="2">
        <v>0</v>
      </c>
      <c r="E440" s="2">
        <v>1</v>
      </c>
      <c r="F440" s="2">
        <v>0</v>
      </c>
      <c r="G440" s="2">
        <v>1</v>
      </c>
      <c r="H440" s="2">
        <v>0</v>
      </c>
      <c r="I440" s="2">
        <v>0</v>
      </c>
      <c r="J440" s="2">
        <v>0</v>
      </c>
      <c r="K440" s="2">
        <v>0</v>
      </c>
      <c r="L440" s="2">
        <v>0</v>
      </c>
      <c r="M440" s="2">
        <v>0</v>
      </c>
      <c r="N440" s="2">
        <v>0</v>
      </c>
      <c r="O440" s="2">
        <v>0</v>
      </c>
      <c r="P440" s="2">
        <v>0</v>
      </c>
      <c r="Q440" s="2">
        <v>0</v>
      </c>
      <c r="R440" s="2">
        <v>0</v>
      </c>
      <c r="S440" s="2">
        <v>0</v>
      </c>
      <c r="T440" s="3">
        <v>1</v>
      </c>
      <c r="U440" s="2">
        <v>1</v>
      </c>
      <c r="V440" s="2">
        <v>1</v>
      </c>
      <c r="W440" s="2">
        <v>0</v>
      </c>
      <c r="X440" s="2">
        <v>0</v>
      </c>
      <c r="Y440" s="2">
        <v>16.5</v>
      </c>
      <c r="Z440" s="2">
        <v>24.9</v>
      </c>
      <c r="AA440" s="2">
        <v>23.158000000000001</v>
      </c>
      <c r="AB440" s="2">
        <v>17.72</v>
      </c>
      <c r="AC440" s="2">
        <v>11</v>
      </c>
      <c r="AD440" s="2">
        <v>4</v>
      </c>
    </row>
    <row r="441" spans="1:30" x14ac:dyDescent="0.3">
      <c r="A441" s="2">
        <v>182</v>
      </c>
      <c r="B441" s="2">
        <v>1018531</v>
      </c>
      <c r="C441" s="2">
        <v>1</v>
      </c>
      <c r="D441" s="2">
        <v>0</v>
      </c>
      <c r="E441" s="2">
        <v>1</v>
      </c>
      <c r="F441" s="2">
        <v>0</v>
      </c>
      <c r="G441" s="2">
        <v>1</v>
      </c>
      <c r="H441" s="2">
        <v>0</v>
      </c>
      <c r="I441" s="2">
        <v>0</v>
      </c>
      <c r="J441" s="2">
        <v>0</v>
      </c>
      <c r="K441" s="2">
        <v>0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0</v>
      </c>
      <c r="R441" s="2">
        <v>0</v>
      </c>
      <c r="S441" s="2">
        <v>0</v>
      </c>
      <c r="T441" s="3">
        <v>1</v>
      </c>
      <c r="U441" s="2">
        <v>0</v>
      </c>
      <c r="V441" s="2">
        <v>0</v>
      </c>
      <c r="W441" s="2">
        <v>0</v>
      </c>
      <c r="X441" s="2">
        <v>0</v>
      </c>
      <c r="Y441" s="2">
        <v>18.2</v>
      </c>
      <c r="Z441" s="2">
        <v>24.8</v>
      </c>
      <c r="AA441" s="2">
        <v>23.158000000000001</v>
      </c>
      <c r="AB441" s="2">
        <v>3.1</v>
      </c>
      <c r="AC441" s="2">
        <v>5.3</v>
      </c>
      <c r="AD441" s="2">
        <v>4</v>
      </c>
    </row>
    <row r="442" spans="1:30" x14ac:dyDescent="0.3">
      <c r="A442" s="2">
        <v>183</v>
      </c>
      <c r="B442" s="2">
        <v>1024134</v>
      </c>
      <c r="C442" s="2">
        <v>1</v>
      </c>
      <c r="D442" s="2">
        <v>1</v>
      </c>
      <c r="E442" s="2">
        <v>1</v>
      </c>
      <c r="F442" s="2">
        <v>0</v>
      </c>
      <c r="G442" s="2">
        <v>1</v>
      </c>
      <c r="H442" s="2">
        <v>0</v>
      </c>
      <c r="I442" s="2">
        <v>0</v>
      </c>
      <c r="J442" s="2">
        <v>0</v>
      </c>
      <c r="K442" s="2">
        <v>0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0</v>
      </c>
      <c r="R442" s="2">
        <v>0</v>
      </c>
      <c r="S442" s="2">
        <v>0</v>
      </c>
      <c r="T442" s="3">
        <v>1</v>
      </c>
      <c r="U442" s="2">
        <v>0</v>
      </c>
      <c r="V442" s="2">
        <v>0</v>
      </c>
      <c r="W442" s="2">
        <v>0</v>
      </c>
      <c r="X442" s="2">
        <v>0</v>
      </c>
      <c r="Y442" s="2">
        <v>19.2</v>
      </c>
      <c r="Z442" s="2">
        <v>24.7</v>
      </c>
      <c r="AA442" s="2">
        <v>23.158000000000001</v>
      </c>
      <c r="AB442" s="2">
        <v>4.58</v>
      </c>
      <c r="AC442" s="2">
        <v>7.5</v>
      </c>
      <c r="AD442" s="2">
        <v>15</v>
      </c>
    </row>
    <row r="443" spans="1:30" x14ac:dyDescent="0.3">
      <c r="A443" s="2">
        <v>184</v>
      </c>
      <c r="B443" s="2">
        <v>1026394</v>
      </c>
      <c r="C443" s="2">
        <v>1</v>
      </c>
      <c r="D443" s="2">
        <v>1</v>
      </c>
      <c r="E443" s="2">
        <v>1</v>
      </c>
      <c r="F443" s="2">
        <v>0</v>
      </c>
      <c r="G443" s="2">
        <v>1</v>
      </c>
      <c r="H443" s="2">
        <v>0</v>
      </c>
      <c r="I443" s="2">
        <v>0</v>
      </c>
      <c r="J443" s="2">
        <v>0</v>
      </c>
      <c r="K443" s="2">
        <v>0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0</v>
      </c>
      <c r="R443" s="2">
        <v>0</v>
      </c>
      <c r="S443" s="2">
        <v>0</v>
      </c>
      <c r="T443" s="3">
        <v>1</v>
      </c>
      <c r="U443" s="2">
        <v>1</v>
      </c>
      <c r="V443" s="2">
        <v>0</v>
      </c>
      <c r="W443" s="2">
        <v>0</v>
      </c>
      <c r="X443" s="2">
        <v>0</v>
      </c>
      <c r="Y443" s="2">
        <v>15.7</v>
      </c>
      <c r="Z443" s="2">
        <v>27.4</v>
      </c>
      <c r="AA443" s="2">
        <v>23.158000000000001</v>
      </c>
      <c r="AB443" s="2">
        <v>15.09</v>
      </c>
      <c r="AC443" s="2">
        <v>5.5</v>
      </c>
      <c r="AD443" s="2">
        <v>3</v>
      </c>
    </row>
    <row r="444" spans="1:30" x14ac:dyDescent="0.3">
      <c r="A444" s="2">
        <v>185</v>
      </c>
      <c r="B444" s="2">
        <v>1030643</v>
      </c>
      <c r="C444" s="2">
        <v>1</v>
      </c>
      <c r="D444" s="2">
        <v>1</v>
      </c>
      <c r="E444" s="2">
        <v>0</v>
      </c>
      <c r="F444" s="2">
        <v>0</v>
      </c>
      <c r="G444" s="2">
        <v>0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2">
        <v>0</v>
      </c>
      <c r="X444" s="2">
        <v>0</v>
      </c>
      <c r="Y444" s="2">
        <v>16.2</v>
      </c>
      <c r="Z444" s="2">
        <v>29.4</v>
      </c>
      <c r="AA444" s="2">
        <v>23.158000000000001</v>
      </c>
      <c r="AB444" s="2">
        <v>12.88</v>
      </c>
      <c r="AC444" s="2">
        <v>9.3000000000000007</v>
      </c>
      <c r="AD444" s="2">
        <v>3</v>
      </c>
    </row>
    <row r="445" spans="1:30" x14ac:dyDescent="0.3">
      <c r="A445" s="2">
        <v>186</v>
      </c>
      <c r="B445" s="2">
        <v>1033261</v>
      </c>
      <c r="C445" s="2">
        <v>1</v>
      </c>
      <c r="D445" s="2">
        <v>0</v>
      </c>
      <c r="E445" s="2">
        <v>0</v>
      </c>
      <c r="F445" s="2">
        <v>0</v>
      </c>
      <c r="G445" s="2">
        <v>0</v>
      </c>
      <c r="H445" s="2">
        <v>0</v>
      </c>
      <c r="I445" s="2">
        <v>0</v>
      </c>
      <c r="J445" s="2">
        <v>0</v>
      </c>
      <c r="K445" s="2">
        <v>0</v>
      </c>
      <c r="L445" s="2">
        <v>0</v>
      </c>
      <c r="M445" s="2">
        <v>0</v>
      </c>
      <c r="N445" s="2">
        <v>0</v>
      </c>
      <c r="O445" s="2">
        <v>0</v>
      </c>
      <c r="P445" s="2">
        <v>0</v>
      </c>
      <c r="Q445" s="2">
        <v>0</v>
      </c>
      <c r="R445" s="2">
        <v>0</v>
      </c>
      <c r="S445" s="2">
        <v>0</v>
      </c>
      <c r="T445" s="2">
        <v>0</v>
      </c>
      <c r="U445" s="2">
        <v>0</v>
      </c>
      <c r="V445" s="2">
        <v>0</v>
      </c>
      <c r="W445" s="2">
        <v>0</v>
      </c>
      <c r="X445" s="2">
        <v>0</v>
      </c>
      <c r="Y445" s="2">
        <v>16.5</v>
      </c>
      <c r="Z445" s="2">
        <v>26.2</v>
      </c>
      <c r="AA445" s="2">
        <v>23.158000000000001</v>
      </c>
      <c r="AB445" s="2">
        <v>3.47</v>
      </c>
      <c r="AC445" s="2">
        <v>5.6</v>
      </c>
      <c r="AD445" s="2">
        <v>3</v>
      </c>
    </row>
    <row r="446" spans="1:30" x14ac:dyDescent="0.3">
      <c r="A446" s="2">
        <v>187</v>
      </c>
      <c r="B446" s="2">
        <v>1034151</v>
      </c>
      <c r="C446" s="2">
        <v>1</v>
      </c>
      <c r="D446" s="2">
        <v>1</v>
      </c>
      <c r="E446" s="2">
        <v>1</v>
      </c>
      <c r="F446" s="2">
        <v>0</v>
      </c>
      <c r="G446" s="2">
        <v>1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1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2">
        <v>0</v>
      </c>
      <c r="X446" s="2">
        <v>0</v>
      </c>
      <c r="Y446" s="2">
        <v>23.6</v>
      </c>
      <c r="Z446" s="2">
        <v>29.9</v>
      </c>
      <c r="AA446" s="2">
        <v>23.158000000000001</v>
      </c>
      <c r="AB446" s="2">
        <v>6.25</v>
      </c>
      <c r="AC446" s="2">
        <v>8.6</v>
      </c>
      <c r="AD446" s="2">
        <v>1</v>
      </c>
    </row>
    <row r="447" spans="1:30" x14ac:dyDescent="0.3">
      <c r="A447" s="2">
        <v>188</v>
      </c>
      <c r="B447" s="2">
        <v>1036152</v>
      </c>
      <c r="C447" s="2">
        <v>1</v>
      </c>
      <c r="D447" s="2">
        <v>1</v>
      </c>
      <c r="E447" s="2">
        <v>1</v>
      </c>
      <c r="F447" s="2">
        <v>0</v>
      </c>
      <c r="G447" s="2">
        <v>1</v>
      </c>
      <c r="H447" s="2">
        <v>0</v>
      </c>
      <c r="I447" s="2">
        <v>0</v>
      </c>
      <c r="J447" s="2">
        <v>0</v>
      </c>
      <c r="K447" s="2">
        <v>0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0</v>
      </c>
      <c r="R447" s="2">
        <v>0</v>
      </c>
      <c r="S447" s="2">
        <v>0</v>
      </c>
      <c r="T447" s="3">
        <v>1</v>
      </c>
      <c r="U447" s="2">
        <v>1</v>
      </c>
      <c r="V447" s="2">
        <v>0</v>
      </c>
      <c r="W447" s="2">
        <v>0</v>
      </c>
      <c r="X447" s="2">
        <v>0</v>
      </c>
      <c r="Y447" s="2">
        <v>19.100000000000001</v>
      </c>
      <c r="Z447" s="2">
        <v>26.4</v>
      </c>
      <c r="AA447" s="2">
        <v>14.9</v>
      </c>
      <c r="AB447" s="2">
        <v>3.32</v>
      </c>
      <c r="AC447" s="2">
        <v>5.4</v>
      </c>
      <c r="AD447" s="2">
        <v>4</v>
      </c>
    </row>
    <row r="448" spans="1:30" x14ac:dyDescent="0.3">
      <c r="A448" s="2">
        <v>189</v>
      </c>
      <c r="B448" s="2">
        <v>1037597</v>
      </c>
      <c r="C448" s="2">
        <v>1</v>
      </c>
      <c r="D448" s="2">
        <v>0</v>
      </c>
      <c r="E448" s="2">
        <v>0</v>
      </c>
      <c r="F448" s="2">
        <v>0</v>
      </c>
      <c r="G448" s="2">
        <v>0</v>
      </c>
      <c r="H448" s="2">
        <v>0</v>
      </c>
      <c r="I448" s="2">
        <v>0</v>
      </c>
      <c r="J448" s="2">
        <v>0</v>
      </c>
      <c r="K448" s="2">
        <v>0</v>
      </c>
      <c r="L448" s="2">
        <v>0</v>
      </c>
      <c r="M448" s="2">
        <v>0</v>
      </c>
      <c r="N448" s="2">
        <v>0</v>
      </c>
      <c r="O448" s="2">
        <v>0</v>
      </c>
      <c r="P448" s="2">
        <v>0</v>
      </c>
      <c r="Q448" s="2">
        <v>0</v>
      </c>
      <c r="R448" s="2">
        <v>0</v>
      </c>
      <c r="S448" s="2">
        <v>0</v>
      </c>
      <c r="T448" s="2">
        <v>0</v>
      </c>
      <c r="U448" s="2">
        <v>0</v>
      </c>
      <c r="V448" s="2">
        <v>1</v>
      </c>
      <c r="W448" s="2">
        <v>0</v>
      </c>
      <c r="X448" s="2">
        <v>0</v>
      </c>
      <c r="Y448" s="2">
        <v>18.600000000000001</v>
      </c>
      <c r="Z448" s="2">
        <v>26.7</v>
      </c>
      <c r="AA448" s="2">
        <v>23.158000000000001</v>
      </c>
      <c r="AB448" s="2">
        <v>5.78</v>
      </c>
      <c r="AC448" s="2">
        <v>5.7</v>
      </c>
      <c r="AD448" s="2">
        <v>5</v>
      </c>
    </row>
    <row r="449" spans="1:30" x14ac:dyDescent="0.3">
      <c r="A449" s="2">
        <v>190</v>
      </c>
      <c r="B449" s="2">
        <v>1042945</v>
      </c>
      <c r="C449" s="2">
        <v>1</v>
      </c>
      <c r="D449" s="2">
        <v>1</v>
      </c>
      <c r="E449" s="2">
        <v>0</v>
      </c>
      <c r="F449" s="2">
        <v>0</v>
      </c>
      <c r="G449" s="2">
        <v>0</v>
      </c>
      <c r="H449" s="2">
        <v>0</v>
      </c>
      <c r="I449" s="2">
        <v>0</v>
      </c>
      <c r="J449" s="2">
        <v>0</v>
      </c>
      <c r="K449" s="2">
        <v>0</v>
      </c>
      <c r="L449" s="2">
        <v>0</v>
      </c>
      <c r="M449" s="2">
        <v>0</v>
      </c>
      <c r="N449" s="2">
        <v>0</v>
      </c>
      <c r="O449" s="2">
        <v>0</v>
      </c>
      <c r="P449" s="2">
        <v>0</v>
      </c>
      <c r="Q449" s="2">
        <v>0</v>
      </c>
      <c r="R449" s="2">
        <v>0</v>
      </c>
      <c r="S449" s="2">
        <v>0</v>
      </c>
      <c r="T449" s="2">
        <v>0</v>
      </c>
      <c r="U449" s="2">
        <v>0</v>
      </c>
      <c r="V449" s="2">
        <v>0</v>
      </c>
      <c r="W449" s="2">
        <v>0</v>
      </c>
      <c r="X449" s="2">
        <v>0</v>
      </c>
      <c r="Y449" s="2">
        <v>18.600000000000001</v>
      </c>
      <c r="Z449" s="2">
        <v>20.8</v>
      </c>
      <c r="AA449" s="2">
        <v>23.158000000000001</v>
      </c>
      <c r="AB449" s="2">
        <v>8.18</v>
      </c>
      <c r="AC449" s="2">
        <v>7.2</v>
      </c>
      <c r="AD449" s="2">
        <v>5</v>
      </c>
    </row>
    <row r="450" spans="1:30" x14ac:dyDescent="0.3">
      <c r="A450" s="2">
        <v>191</v>
      </c>
      <c r="B450" s="2">
        <v>1043165</v>
      </c>
      <c r="C450" s="2">
        <v>1</v>
      </c>
      <c r="D450" s="2">
        <v>0</v>
      </c>
      <c r="E450" s="2">
        <v>1</v>
      </c>
      <c r="F450" s="2">
        <v>0</v>
      </c>
      <c r="G450" s="2">
        <v>0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1</v>
      </c>
      <c r="S450" s="2">
        <v>0</v>
      </c>
      <c r="T450" s="2">
        <v>0</v>
      </c>
      <c r="U450" s="2">
        <v>0</v>
      </c>
      <c r="V450" s="2">
        <v>1</v>
      </c>
      <c r="W450" s="2">
        <v>0</v>
      </c>
      <c r="X450" s="2">
        <v>0</v>
      </c>
      <c r="Y450" s="2">
        <v>18.100000000000001</v>
      </c>
      <c r="Z450" s="2">
        <v>24</v>
      </c>
      <c r="AA450" s="2">
        <v>23.158000000000001</v>
      </c>
      <c r="AB450" s="2">
        <v>14.41</v>
      </c>
      <c r="AC450" s="2">
        <v>6</v>
      </c>
      <c r="AD450" s="2">
        <v>4</v>
      </c>
    </row>
    <row r="451" spans="1:30" x14ac:dyDescent="0.3">
      <c r="A451" s="2">
        <v>192</v>
      </c>
      <c r="B451" s="2">
        <v>1046698</v>
      </c>
      <c r="C451" s="2">
        <v>1</v>
      </c>
      <c r="D451" s="2">
        <v>0</v>
      </c>
      <c r="E451" s="2">
        <v>0</v>
      </c>
      <c r="F451" s="2">
        <v>0</v>
      </c>
      <c r="G451" s="2">
        <v>0</v>
      </c>
      <c r="H451" s="2">
        <v>0</v>
      </c>
      <c r="I451" s="2">
        <v>0</v>
      </c>
      <c r="J451" s="2">
        <v>0</v>
      </c>
      <c r="K451" s="2">
        <v>0</v>
      </c>
      <c r="L451" s="2">
        <v>0</v>
      </c>
      <c r="M451" s="2">
        <v>0</v>
      </c>
      <c r="N451" s="2">
        <v>0</v>
      </c>
      <c r="O451" s="2">
        <v>0</v>
      </c>
      <c r="P451" s="2">
        <v>0</v>
      </c>
      <c r="Q451" s="2">
        <v>0</v>
      </c>
      <c r="R451" s="2">
        <v>1</v>
      </c>
      <c r="S451" s="2">
        <v>0</v>
      </c>
      <c r="T451" s="2">
        <v>0</v>
      </c>
      <c r="U451" s="2">
        <v>0</v>
      </c>
      <c r="V451" s="2">
        <v>1</v>
      </c>
      <c r="W451" s="2">
        <v>0</v>
      </c>
      <c r="X451" s="2">
        <v>0</v>
      </c>
      <c r="Y451" s="2">
        <v>17.399999999999999</v>
      </c>
      <c r="Z451" s="2">
        <v>24.8</v>
      </c>
      <c r="AA451" s="2">
        <v>23.158000000000001</v>
      </c>
      <c r="AB451" s="2">
        <v>25.12</v>
      </c>
      <c r="AC451" s="2">
        <v>10.6</v>
      </c>
      <c r="AD451" s="2">
        <v>2</v>
      </c>
    </row>
    <row r="452" spans="1:30" x14ac:dyDescent="0.3">
      <c r="A452" s="2">
        <v>193</v>
      </c>
      <c r="B452" s="2">
        <v>1049639</v>
      </c>
      <c r="C452" s="2">
        <v>1</v>
      </c>
      <c r="D452" s="2">
        <v>1</v>
      </c>
      <c r="E452" s="2">
        <v>1</v>
      </c>
      <c r="F452" s="2">
        <v>0</v>
      </c>
      <c r="G452" s="2">
        <v>0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3">
        <v>1</v>
      </c>
      <c r="U452" s="2">
        <v>0</v>
      </c>
      <c r="V452" s="2">
        <v>0</v>
      </c>
      <c r="W452" s="2">
        <v>0</v>
      </c>
      <c r="X452" s="2">
        <v>0</v>
      </c>
      <c r="Y452" s="2">
        <v>20.7</v>
      </c>
      <c r="Z452" s="2">
        <v>26.3</v>
      </c>
      <c r="AA452" s="2">
        <v>23.158000000000001</v>
      </c>
      <c r="AB452" s="2">
        <v>147.80000000000001</v>
      </c>
      <c r="AC452" s="2">
        <v>10.6</v>
      </c>
      <c r="AD452" s="2">
        <v>12</v>
      </c>
    </row>
    <row r="453" spans="1:30" x14ac:dyDescent="0.3">
      <c r="A453" s="2">
        <v>194</v>
      </c>
      <c r="B453" s="2">
        <v>1054052</v>
      </c>
      <c r="C453" s="2">
        <v>1</v>
      </c>
      <c r="D453" s="2">
        <v>1</v>
      </c>
      <c r="E453" s="2">
        <v>1</v>
      </c>
      <c r="F453" s="2">
        <v>0</v>
      </c>
      <c r="G453" s="2">
        <v>0</v>
      </c>
      <c r="H453" s="2">
        <v>0</v>
      </c>
      <c r="I453" s="2">
        <v>0</v>
      </c>
      <c r="J453" s="2">
        <v>0</v>
      </c>
      <c r="K453" s="2">
        <v>0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1</v>
      </c>
      <c r="S453" s="2">
        <v>0</v>
      </c>
      <c r="T453" s="2">
        <v>0</v>
      </c>
      <c r="U453" s="2">
        <v>0</v>
      </c>
      <c r="V453" s="2">
        <v>0</v>
      </c>
      <c r="W453" s="2">
        <v>0</v>
      </c>
      <c r="X453" s="2">
        <v>0</v>
      </c>
      <c r="Y453" s="2">
        <v>17.100000000000001</v>
      </c>
      <c r="Z453" s="2">
        <v>24.5</v>
      </c>
      <c r="AA453" s="2">
        <v>23.158000000000001</v>
      </c>
      <c r="AB453" s="2">
        <v>5.88</v>
      </c>
      <c r="AC453" s="2">
        <v>4.7</v>
      </c>
      <c r="AD453" s="2">
        <v>3</v>
      </c>
    </row>
    <row r="454" spans="1:30" x14ac:dyDescent="0.3">
      <c r="A454" s="2">
        <v>195</v>
      </c>
      <c r="B454" s="2">
        <v>1057514</v>
      </c>
      <c r="C454" s="2">
        <v>1</v>
      </c>
      <c r="D454" s="2">
        <v>0</v>
      </c>
      <c r="E454" s="2">
        <v>1</v>
      </c>
      <c r="F454" s="2">
        <v>0</v>
      </c>
      <c r="G454" s="2">
        <v>1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1</v>
      </c>
      <c r="N454" s="2">
        <v>0</v>
      </c>
      <c r="O454" s="2">
        <v>0</v>
      </c>
      <c r="P454" s="2">
        <v>0</v>
      </c>
      <c r="Q454" s="2">
        <v>0</v>
      </c>
      <c r="R454" s="2">
        <v>1</v>
      </c>
      <c r="S454" s="2">
        <v>0</v>
      </c>
      <c r="T454" s="2">
        <v>0</v>
      </c>
      <c r="U454" s="2">
        <v>0</v>
      </c>
      <c r="V454" s="2">
        <v>0</v>
      </c>
      <c r="W454" s="2">
        <v>0</v>
      </c>
      <c r="X454" s="2">
        <v>0</v>
      </c>
      <c r="Y454" s="2">
        <v>14</v>
      </c>
      <c r="Z454" s="2">
        <v>32.200000000000003</v>
      </c>
      <c r="AA454" s="2">
        <v>137.6</v>
      </c>
      <c r="AB454" s="2">
        <v>49.5</v>
      </c>
      <c r="AC454" s="2">
        <v>10.5</v>
      </c>
      <c r="AD454" s="2">
        <v>4</v>
      </c>
    </row>
    <row r="455" spans="1:30" x14ac:dyDescent="0.3">
      <c r="A455" s="2">
        <v>196</v>
      </c>
      <c r="B455" s="2">
        <v>1058158</v>
      </c>
      <c r="C455" s="2">
        <v>1</v>
      </c>
      <c r="D455" s="2">
        <v>1</v>
      </c>
      <c r="E455" s="2">
        <v>0</v>
      </c>
      <c r="F455" s="2">
        <v>0</v>
      </c>
      <c r="G455" s="2">
        <v>0</v>
      </c>
      <c r="H455" s="2">
        <v>0</v>
      </c>
      <c r="I455" s="2">
        <v>0</v>
      </c>
      <c r="J455" s="2">
        <v>0</v>
      </c>
      <c r="K455" s="2">
        <v>0</v>
      </c>
      <c r="L455" s="2">
        <v>0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0</v>
      </c>
      <c r="X455" s="2">
        <v>0</v>
      </c>
      <c r="Y455" s="2">
        <v>18</v>
      </c>
      <c r="Z455" s="2">
        <v>22.8</v>
      </c>
      <c r="AA455" s="2">
        <v>23.158000000000001</v>
      </c>
      <c r="AB455" s="2">
        <v>4.78</v>
      </c>
      <c r="AC455" s="2">
        <v>5.4</v>
      </c>
      <c r="AD455" s="2">
        <v>15</v>
      </c>
    </row>
    <row r="456" spans="1:30" x14ac:dyDescent="0.3">
      <c r="A456" s="2">
        <v>197</v>
      </c>
      <c r="B456" s="2">
        <v>1059315</v>
      </c>
      <c r="C456" s="2">
        <v>1</v>
      </c>
      <c r="D456" s="2">
        <v>1</v>
      </c>
      <c r="E456" s="2">
        <v>0</v>
      </c>
      <c r="F456" s="2">
        <v>0</v>
      </c>
      <c r="G456" s="2">
        <v>0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2">
        <v>0</v>
      </c>
      <c r="X456" s="2">
        <v>0</v>
      </c>
      <c r="Y456" s="2">
        <v>16.2</v>
      </c>
      <c r="Z456" s="2">
        <v>25.4</v>
      </c>
      <c r="AA456" s="2">
        <v>23.158000000000001</v>
      </c>
      <c r="AB456" s="2">
        <v>3.97</v>
      </c>
      <c r="AC456" s="2">
        <v>5.0999999999999996</v>
      </c>
      <c r="AD456" s="2">
        <v>5</v>
      </c>
    </row>
    <row r="457" spans="1:30" x14ac:dyDescent="0.3">
      <c r="A457" s="2">
        <v>198</v>
      </c>
      <c r="B457" s="2">
        <v>101171</v>
      </c>
      <c r="C457" s="2">
        <v>1</v>
      </c>
      <c r="D457" s="2">
        <v>0</v>
      </c>
      <c r="E457" s="2">
        <v>1</v>
      </c>
      <c r="F457" s="2">
        <v>0</v>
      </c>
      <c r="G457" s="2">
        <v>1</v>
      </c>
      <c r="H457" s="2">
        <v>0</v>
      </c>
      <c r="I457" s="2">
        <v>0</v>
      </c>
      <c r="J457" s="2">
        <v>0</v>
      </c>
      <c r="K457" s="2">
        <v>1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0</v>
      </c>
      <c r="R457" s="2">
        <v>0</v>
      </c>
      <c r="S457" s="2">
        <v>0</v>
      </c>
      <c r="T457" s="2">
        <v>0</v>
      </c>
      <c r="U457" s="2">
        <v>0</v>
      </c>
      <c r="V457" s="2">
        <v>0</v>
      </c>
      <c r="W457" s="2">
        <v>0</v>
      </c>
      <c r="X457" s="2">
        <v>0</v>
      </c>
      <c r="Y457" s="2">
        <v>15</v>
      </c>
      <c r="Z457" s="2">
        <v>22.9</v>
      </c>
      <c r="AA457" s="2">
        <v>23.158000000000001</v>
      </c>
      <c r="AB457" s="2">
        <v>13.63</v>
      </c>
      <c r="AC457" s="2">
        <v>8.4</v>
      </c>
      <c r="AD457" s="2">
        <v>4</v>
      </c>
    </row>
    <row r="458" spans="1:30" x14ac:dyDescent="0.3">
      <c r="A458" s="2">
        <v>199</v>
      </c>
      <c r="B458" s="2">
        <v>1061970</v>
      </c>
      <c r="C458" s="2">
        <v>1</v>
      </c>
      <c r="D458" s="2">
        <v>1</v>
      </c>
      <c r="E458" s="2">
        <v>0</v>
      </c>
      <c r="F458" s="2">
        <v>0</v>
      </c>
      <c r="G458" s="2">
        <v>0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0</v>
      </c>
      <c r="X458" s="2">
        <v>0</v>
      </c>
      <c r="Y458" s="2">
        <v>18.8</v>
      </c>
      <c r="Z458" s="2">
        <v>25.6</v>
      </c>
      <c r="AA458" s="2">
        <v>23.158000000000001</v>
      </c>
      <c r="AB458" s="2">
        <v>2</v>
      </c>
      <c r="AC458" s="2">
        <v>4.9000000000000004</v>
      </c>
      <c r="AD458" s="2">
        <v>8</v>
      </c>
    </row>
    <row r="459" spans="1:30" x14ac:dyDescent="0.3">
      <c r="A459" s="2">
        <v>200</v>
      </c>
      <c r="B459" s="2">
        <v>1066775</v>
      </c>
      <c r="C459" s="2">
        <v>1</v>
      </c>
      <c r="D459" s="2">
        <v>1</v>
      </c>
      <c r="E459" s="2">
        <v>1</v>
      </c>
      <c r="F459" s="2">
        <v>0</v>
      </c>
      <c r="G459" s="2">
        <v>1</v>
      </c>
      <c r="H459" s="2">
        <v>0</v>
      </c>
      <c r="I459" s="2">
        <v>0</v>
      </c>
      <c r="J459" s="2">
        <v>0</v>
      </c>
      <c r="K459" s="2">
        <v>0</v>
      </c>
      <c r="L459" s="2">
        <v>0</v>
      </c>
      <c r="M459" s="2">
        <v>0</v>
      </c>
      <c r="N459" s="2">
        <v>0</v>
      </c>
      <c r="O459" s="2">
        <v>0</v>
      </c>
      <c r="P459" s="2">
        <v>0</v>
      </c>
      <c r="Q459" s="2">
        <v>0</v>
      </c>
      <c r="R459" s="2">
        <v>0</v>
      </c>
      <c r="S459" s="2">
        <v>0</v>
      </c>
      <c r="T459" s="2">
        <v>0</v>
      </c>
      <c r="U459" s="2">
        <v>0</v>
      </c>
      <c r="V459" s="2">
        <v>0</v>
      </c>
      <c r="W459" s="2">
        <v>0</v>
      </c>
      <c r="X459" s="2">
        <v>0</v>
      </c>
      <c r="Y459" s="2">
        <v>19.899999999999999</v>
      </c>
      <c r="Z459" s="2">
        <v>26.3</v>
      </c>
      <c r="AA459" s="2">
        <v>29.7</v>
      </c>
      <c r="AB459" s="2">
        <v>10.32</v>
      </c>
      <c r="AC459" s="2">
        <v>4.7</v>
      </c>
      <c r="AD459" s="2">
        <v>14</v>
      </c>
    </row>
    <row r="460" spans="1:30" x14ac:dyDescent="0.3">
      <c r="A460" s="2">
        <v>201</v>
      </c>
      <c r="B460" s="2">
        <v>1067230</v>
      </c>
      <c r="C460" s="2">
        <v>1</v>
      </c>
      <c r="D460" s="2">
        <v>1</v>
      </c>
      <c r="E460" s="2">
        <v>1</v>
      </c>
      <c r="F460" s="2">
        <v>0</v>
      </c>
      <c r="G460" s="2">
        <v>1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2">
        <v>1</v>
      </c>
      <c r="X460" s="2">
        <v>0</v>
      </c>
      <c r="Y460" s="2">
        <v>18.5</v>
      </c>
      <c r="Z460" s="2">
        <v>32.700000000000003</v>
      </c>
      <c r="AA460" s="2">
        <v>23.158000000000001</v>
      </c>
      <c r="AB460" s="2">
        <v>8.43</v>
      </c>
      <c r="AC460" s="2">
        <v>4.3</v>
      </c>
      <c r="AD460" s="2">
        <v>6</v>
      </c>
    </row>
    <row r="461" spans="1:30" x14ac:dyDescent="0.3">
      <c r="A461" s="2">
        <v>202</v>
      </c>
      <c r="B461" s="2">
        <v>1062006</v>
      </c>
      <c r="C461" s="2">
        <v>1</v>
      </c>
      <c r="D461" s="2">
        <v>1</v>
      </c>
      <c r="E461" s="2">
        <v>0</v>
      </c>
      <c r="F461" s="2">
        <v>0</v>
      </c>
      <c r="G461" s="2">
        <v>0</v>
      </c>
      <c r="H461" s="2">
        <v>0</v>
      </c>
      <c r="I461" s="2">
        <v>0</v>
      </c>
      <c r="J461" s="2">
        <v>0</v>
      </c>
      <c r="K461" s="2">
        <v>0</v>
      </c>
      <c r="L461" s="2">
        <v>0</v>
      </c>
      <c r="M461" s="2">
        <v>0</v>
      </c>
      <c r="N461" s="2">
        <v>0</v>
      </c>
      <c r="O461" s="2">
        <v>0</v>
      </c>
      <c r="P461" s="2">
        <v>0</v>
      </c>
      <c r="Q461" s="2">
        <v>0</v>
      </c>
      <c r="R461" s="2">
        <v>1</v>
      </c>
      <c r="S461" s="2">
        <v>0</v>
      </c>
      <c r="T461" s="2">
        <v>0</v>
      </c>
      <c r="U461" s="2">
        <v>0</v>
      </c>
      <c r="V461" s="2">
        <v>0</v>
      </c>
      <c r="W461" s="2">
        <v>0</v>
      </c>
      <c r="X461" s="2">
        <v>0</v>
      </c>
      <c r="Y461" s="2">
        <v>14.8</v>
      </c>
      <c r="Z461" s="2">
        <v>25.7</v>
      </c>
      <c r="AA461" s="2">
        <v>23.158000000000001</v>
      </c>
      <c r="AB461" s="2">
        <v>0.92</v>
      </c>
      <c r="AC461" s="2">
        <v>10.8</v>
      </c>
      <c r="AD461" s="2">
        <v>6</v>
      </c>
    </row>
    <row r="462" spans="1:30" x14ac:dyDescent="0.3">
      <c r="A462" s="2">
        <v>203</v>
      </c>
      <c r="B462" s="2">
        <v>1067657</v>
      </c>
      <c r="C462" s="2">
        <v>1</v>
      </c>
      <c r="D462" s="2">
        <v>1</v>
      </c>
      <c r="E462" s="2">
        <v>1</v>
      </c>
      <c r="F462" s="2">
        <v>0</v>
      </c>
      <c r="G462" s="2">
        <v>1</v>
      </c>
      <c r="H462" s="2">
        <v>0</v>
      </c>
      <c r="I462" s="2">
        <v>0</v>
      </c>
      <c r="J462" s="2">
        <v>0</v>
      </c>
      <c r="K462" s="2">
        <v>0</v>
      </c>
      <c r="L462" s="2">
        <v>1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3">
        <v>1</v>
      </c>
      <c r="U462" s="2">
        <v>0</v>
      </c>
      <c r="V462" s="2">
        <v>0</v>
      </c>
      <c r="W462" s="2">
        <v>1</v>
      </c>
      <c r="X462" s="2">
        <v>0</v>
      </c>
      <c r="Y462" s="2">
        <v>17.3</v>
      </c>
      <c r="Z462" s="2">
        <v>26</v>
      </c>
      <c r="AA462" s="2">
        <v>28.8</v>
      </c>
      <c r="AB462" s="2">
        <v>8.25</v>
      </c>
      <c r="AC462" s="2">
        <v>5.0999999999999996</v>
      </c>
      <c r="AD462" s="2">
        <v>6</v>
      </c>
    </row>
    <row r="463" spans="1:30" x14ac:dyDescent="0.3">
      <c r="A463" s="2">
        <v>204</v>
      </c>
      <c r="B463" s="2">
        <v>1090277</v>
      </c>
      <c r="C463" s="2">
        <v>1</v>
      </c>
      <c r="D463" s="2">
        <v>0</v>
      </c>
      <c r="E463" s="2">
        <v>0</v>
      </c>
      <c r="F463" s="2">
        <v>0</v>
      </c>
      <c r="G463" s="2">
        <v>0</v>
      </c>
      <c r="H463" s="2">
        <v>0</v>
      </c>
      <c r="I463" s="2">
        <v>0</v>
      </c>
      <c r="J463" s="2">
        <v>0</v>
      </c>
      <c r="K463" s="2">
        <v>0</v>
      </c>
      <c r="L463" s="2">
        <v>0</v>
      </c>
      <c r="M463" s="2">
        <v>0</v>
      </c>
      <c r="N463" s="2">
        <v>0</v>
      </c>
      <c r="O463" s="2">
        <v>0</v>
      </c>
      <c r="P463" s="2">
        <v>0</v>
      </c>
      <c r="Q463" s="2">
        <v>0</v>
      </c>
      <c r="R463" s="2">
        <v>0</v>
      </c>
      <c r="S463" s="2">
        <v>0</v>
      </c>
      <c r="T463" s="3">
        <v>1</v>
      </c>
      <c r="U463" s="2">
        <v>0</v>
      </c>
      <c r="V463" s="2">
        <v>1</v>
      </c>
      <c r="W463" s="2">
        <v>0</v>
      </c>
      <c r="X463" s="2">
        <v>0</v>
      </c>
      <c r="Y463" s="2">
        <v>18.7</v>
      </c>
      <c r="Z463" s="2">
        <v>22.1</v>
      </c>
      <c r="AA463" s="2">
        <v>23.158000000000001</v>
      </c>
      <c r="AB463" s="2">
        <v>4.2300000000000004</v>
      </c>
      <c r="AC463" s="2">
        <v>5.3</v>
      </c>
      <c r="AD463" s="2">
        <v>3</v>
      </c>
    </row>
    <row r="464" spans="1:30" x14ac:dyDescent="0.3">
      <c r="A464" s="2">
        <v>205</v>
      </c>
      <c r="B464" s="2">
        <v>1092524</v>
      </c>
      <c r="C464" s="2">
        <v>1</v>
      </c>
      <c r="D464" s="2">
        <v>0</v>
      </c>
      <c r="E464" s="2">
        <v>1</v>
      </c>
      <c r="F464" s="2">
        <v>0</v>
      </c>
      <c r="G464" s="2">
        <v>1</v>
      </c>
      <c r="H464" s="2">
        <v>1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1</v>
      </c>
      <c r="W464" s="2">
        <v>0</v>
      </c>
      <c r="X464" s="2">
        <v>0</v>
      </c>
      <c r="Y464" s="2">
        <v>19.8</v>
      </c>
      <c r="Z464" s="2">
        <v>58</v>
      </c>
      <c r="AA464" s="2">
        <v>3.4</v>
      </c>
      <c r="AB464" s="2">
        <v>1.0900000000000001</v>
      </c>
      <c r="AC464" s="2">
        <v>4.8</v>
      </c>
      <c r="AD464" s="2">
        <v>8</v>
      </c>
    </row>
    <row r="465" spans="1:30" x14ac:dyDescent="0.3">
      <c r="A465" s="2">
        <v>206</v>
      </c>
      <c r="B465" s="2">
        <v>1173247</v>
      </c>
      <c r="C465" s="2">
        <v>1</v>
      </c>
      <c r="D465" s="2">
        <v>1</v>
      </c>
      <c r="E465" s="2">
        <v>1</v>
      </c>
      <c r="F465" s="2">
        <v>0</v>
      </c>
      <c r="G465" s="2">
        <v>1</v>
      </c>
      <c r="H465" s="2">
        <v>0</v>
      </c>
      <c r="I465" s="2">
        <v>0</v>
      </c>
      <c r="J465" s="2">
        <v>0</v>
      </c>
      <c r="K465" s="2">
        <v>0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1</v>
      </c>
      <c r="V465" s="2">
        <v>0</v>
      </c>
      <c r="W465" s="2">
        <v>0</v>
      </c>
      <c r="X465" s="2">
        <v>0</v>
      </c>
      <c r="Y465" s="1">
        <v>15.3</v>
      </c>
      <c r="Z465" s="2">
        <v>40.799999999999997</v>
      </c>
      <c r="AA465" s="2">
        <v>23.7</v>
      </c>
      <c r="AB465" s="2">
        <v>8.31</v>
      </c>
      <c r="AC465" s="2">
        <v>7.6</v>
      </c>
      <c r="AD465" s="2">
        <v>4</v>
      </c>
    </row>
    <row r="466" spans="1:30" x14ac:dyDescent="0.3">
      <c r="A466" s="2">
        <v>207</v>
      </c>
      <c r="B466" s="2">
        <v>1176853</v>
      </c>
      <c r="C466" s="2">
        <v>1</v>
      </c>
      <c r="D466" s="2">
        <v>1</v>
      </c>
      <c r="E466" s="2">
        <v>1</v>
      </c>
      <c r="F466" s="2">
        <v>0</v>
      </c>
      <c r="G466" s="2">
        <v>1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1</v>
      </c>
      <c r="S466" s="2">
        <v>0</v>
      </c>
      <c r="T466" s="2">
        <v>0</v>
      </c>
      <c r="U466" s="2">
        <v>0</v>
      </c>
      <c r="V466" s="2">
        <v>0</v>
      </c>
      <c r="W466" s="2">
        <v>0</v>
      </c>
      <c r="X466" s="2">
        <v>0</v>
      </c>
      <c r="Y466" s="2">
        <v>16.3</v>
      </c>
      <c r="Z466" s="2">
        <v>26.6</v>
      </c>
      <c r="AA466" s="2">
        <v>145</v>
      </c>
      <c r="AB466" s="2">
        <v>28.86</v>
      </c>
      <c r="AC466" s="2">
        <v>11.9</v>
      </c>
      <c r="AD466" s="2">
        <v>6</v>
      </c>
    </row>
    <row r="467" spans="1:30" x14ac:dyDescent="0.3">
      <c r="A467" s="2">
        <v>208</v>
      </c>
      <c r="B467" s="2">
        <v>1180730</v>
      </c>
      <c r="C467" s="2">
        <v>1</v>
      </c>
      <c r="D467" s="2">
        <v>0</v>
      </c>
      <c r="E467" s="2">
        <v>0</v>
      </c>
      <c r="F467" s="2">
        <v>0</v>
      </c>
      <c r="G467" s="2">
        <v>0</v>
      </c>
      <c r="H467" s="2">
        <v>0</v>
      </c>
      <c r="I467" s="2">
        <v>0</v>
      </c>
      <c r="J467" s="2">
        <v>0</v>
      </c>
      <c r="K467" s="2">
        <v>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0</v>
      </c>
      <c r="R467" s="2">
        <v>1</v>
      </c>
      <c r="S467" s="2">
        <v>0</v>
      </c>
      <c r="T467" s="3">
        <v>1</v>
      </c>
      <c r="U467" s="2">
        <v>0</v>
      </c>
      <c r="V467" s="2">
        <v>1</v>
      </c>
      <c r="W467" s="2">
        <v>0</v>
      </c>
      <c r="X467" s="2">
        <v>0</v>
      </c>
      <c r="Y467" s="2">
        <v>15.9</v>
      </c>
      <c r="Z467" s="2">
        <v>30</v>
      </c>
      <c r="AA467" s="2">
        <v>23.158000000000001</v>
      </c>
      <c r="AB467" s="2">
        <v>7.88</v>
      </c>
      <c r="AC467" s="2">
        <v>4.3</v>
      </c>
      <c r="AD467" s="2">
        <v>11</v>
      </c>
    </row>
    <row r="468" spans="1:30" x14ac:dyDescent="0.3">
      <c r="A468" s="2">
        <v>209</v>
      </c>
      <c r="B468" s="2">
        <v>1274096</v>
      </c>
      <c r="C468" s="2">
        <v>1</v>
      </c>
      <c r="D468" s="2">
        <v>1</v>
      </c>
      <c r="E468" s="2">
        <v>0</v>
      </c>
      <c r="F468" s="2">
        <v>0</v>
      </c>
      <c r="G468" s="2">
        <v>0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2">
        <v>0</v>
      </c>
      <c r="X468" s="2">
        <v>0</v>
      </c>
      <c r="Y468" s="2">
        <v>20</v>
      </c>
      <c r="Z468" s="2">
        <v>38.700000000000003</v>
      </c>
      <c r="AA468" s="2">
        <v>23.158000000000001</v>
      </c>
      <c r="AB468" s="2">
        <v>9.15</v>
      </c>
      <c r="AC468" s="2">
        <v>3.5</v>
      </c>
      <c r="AD468" s="2">
        <v>6</v>
      </c>
    </row>
    <row r="469" spans="1:30" x14ac:dyDescent="0.3">
      <c r="A469" s="2">
        <v>210</v>
      </c>
      <c r="B469" s="2">
        <v>1308224</v>
      </c>
      <c r="C469" s="2">
        <v>1</v>
      </c>
      <c r="D469" s="2">
        <v>1</v>
      </c>
      <c r="E469" s="2">
        <v>1</v>
      </c>
      <c r="F469" s="2">
        <v>0</v>
      </c>
      <c r="G469" s="2">
        <v>1</v>
      </c>
      <c r="H469" s="2">
        <v>0</v>
      </c>
      <c r="I469" s="2">
        <v>0</v>
      </c>
      <c r="J469" s="2">
        <v>0</v>
      </c>
      <c r="K469" s="2">
        <v>0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0</v>
      </c>
      <c r="W469" s="2">
        <v>0</v>
      </c>
      <c r="X469" s="2">
        <v>0</v>
      </c>
      <c r="Y469" s="2">
        <v>16.3</v>
      </c>
      <c r="Z469" s="2">
        <v>25.7</v>
      </c>
      <c r="AA469" s="2">
        <v>23.158000000000001</v>
      </c>
      <c r="AB469" s="2">
        <v>2</v>
      </c>
      <c r="AC469" s="2">
        <v>6.1</v>
      </c>
      <c r="AD469" s="2">
        <v>4</v>
      </c>
    </row>
    <row r="470" spans="1:30" x14ac:dyDescent="0.3">
      <c r="A470" s="2">
        <v>211</v>
      </c>
      <c r="B470" s="2">
        <v>1315959</v>
      </c>
      <c r="C470" s="2">
        <v>1</v>
      </c>
      <c r="D470" s="2">
        <v>0</v>
      </c>
      <c r="E470" s="2">
        <v>1</v>
      </c>
      <c r="F470" s="2">
        <v>0</v>
      </c>
      <c r="G470" s="2">
        <v>1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1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1</v>
      </c>
      <c r="W470" s="2">
        <v>0</v>
      </c>
      <c r="X470" s="2">
        <v>0</v>
      </c>
      <c r="Y470" s="2">
        <v>15.6</v>
      </c>
      <c r="Z470" s="2">
        <v>35.4</v>
      </c>
      <c r="AA470" s="2">
        <v>23.158000000000001</v>
      </c>
      <c r="AB470" s="2">
        <v>3.91</v>
      </c>
      <c r="AC470" s="2">
        <v>6.6</v>
      </c>
      <c r="AD470" s="2">
        <v>9</v>
      </c>
    </row>
    <row r="471" spans="1:30" x14ac:dyDescent="0.3">
      <c r="A471" s="2">
        <v>212</v>
      </c>
      <c r="B471" s="2">
        <v>1320484</v>
      </c>
      <c r="C471" s="2">
        <v>1</v>
      </c>
      <c r="D471" s="2">
        <v>1</v>
      </c>
      <c r="E471" s="2">
        <v>0</v>
      </c>
      <c r="F471" s="2">
        <v>1</v>
      </c>
      <c r="G471" s="2">
        <v>0</v>
      </c>
      <c r="H471" s="2">
        <v>0</v>
      </c>
      <c r="I471" s="2">
        <v>0</v>
      </c>
      <c r="J471" s="2">
        <v>0</v>
      </c>
      <c r="K471" s="2">
        <v>0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1</v>
      </c>
      <c r="S471" s="2">
        <v>0</v>
      </c>
      <c r="T471" s="2">
        <v>0</v>
      </c>
      <c r="U471" s="2">
        <v>0</v>
      </c>
      <c r="V471" s="2">
        <v>0</v>
      </c>
      <c r="W471" s="2">
        <v>0</v>
      </c>
      <c r="X471" s="2">
        <v>0</v>
      </c>
      <c r="Y471" s="2">
        <v>19.600000000000001</v>
      </c>
      <c r="Z471" s="2">
        <v>32.5</v>
      </c>
      <c r="AA471" s="2">
        <v>23.158000000000001</v>
      </c>
      <c r="AB471" s="2">
        <v>5.36</v>
      </c>
      <c r="AC471" s="2">
        <v>7</v>
      </c>
      <c r="AD471" s="2">
        <v>2</v>
      </c>
    </row>
    <row r="472" spans="1:30" x14ac:dyDescent="0.3">
      <c r="A472" s="2">
        <v>213</v>
      </c>
      <c r="B472" s="2">
        <v>1321895</v>
      </c>
      <c r="C472" s="2">
        <v>1</v>
      </c>
      <c r="D472" s="2">
        <v>0</v>
      </c>
      <c r="E472" s="2">
        <v>0</v>
      </c>
      <c r="F472" s="2">
        <v>0</v>
      </c>
      <c r="G472" s="2">
        <v>0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1</v>
      </c>
      <c r="S472" s="2">
        <v>0</v>
      </c>
      <c r="T472" s="3">
        <v>1</v>
      </c>
      <c r="U472" s="2">
        <v>0</v>
      </c>
      <c r="V472" s="2">
        <v>1</v>
      </c>
      <c r="W472" s="2">
        <v>0</v>
      </c>
      <c r="X472" s="2">
        <v>0</v>
      </c>
      <c r="Y472" s="2">
        <v>15.8</v>
      </c>
      <c r="Z472" s="2">
        <v>24.7</v>
      </c>
      <c r="AA472" s="2">
        <v>23.158000000000001</v>
      </c>
      <c r="AB472" s="2">
        <v>1.65</v>
      </c>
      <c r="AC472" s="2">
        <v>11</v>
      </c>
      <c r="AD472" s="2">
        <v>5</v>
      </c>
    </row>
    <row r="473" spans="1:30" x14ac:dyDescent="0.3">
      <c r="A473" s="2">
        <v>214</v>
      </c>
      <c r="B473" s="2">
        <v>1348504</v>
      </c>
      <c r="C473" s="2">
        <v>1</v>
      </c>
      <c r="D473" s="2">
        <v>0</v>
      </c>
      <c r="E473" s="2">
        <v>1</v>
      </c>
      <c r="F473" s="2">
        <v>0</v>
      </c>
      <c r="G473" s="2">
        <v>1</v>
      </c>
      <c r="H473" s="2">
        <v>0</v>
      </c>
      <c r="I473" s="2">
        <v>0</v>
      </c>
      <c r="J473" s="2">
        <v>0</v>
      </c>
      <c r="K473" s="2">
        <v>0</v>
      </c>
      <c r="L473" s="2">
        <v>0</v>
      </c>
      <c r="M473" s="2">
        <v>0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1</v>
      </c>
      <c r="V473" s="2">
        <v>0</v>
      </c>
      <c r="W473" s="2">
        <v>0</v>
      </c>
      <c r="X473" s="2">
        <v>0</v>
      </c>
      <c r="Y473" s="2">
        <v>19</v>
      </c>
      <c r="Z473" s="2">
        <v>31.5</v>
      </c>
      <c r="AA473" s="2">
        <v>5.8</v>
      </c>
      <c r="AB473" s="2">
        <v>1.23</v>
      </c>
      <c r="AC473" s="2">
        <v>4.4000000000000004</v>
      </c>
      <c r="AD473" s="2">
        <v>12</v>
      </c>
    </row>
    <row r="474" spans="1:30" x14ac:dyDescent="0.3">
      <c r="A474" s="2">
        <v>215</v>
      </c>
      <c r="B474" s="2">
        <v>1349776</v>
      </c>
      <c r="C474" s="2">
        <v>1</v>
      </c>
      <c r="D474" s="2">
        <v>1</v>
      </c>
      <c r="E474" s="2">
        <v>1</v>
      </c>
      <c r="F474" s="2">
        <v>0</v>
      </c>
      <c r="G474" s="2">
        <v>0</v>
      </c>
      <c r="H474" s="2">
        <v>0</v>
      </c>
      <c r="I474" s="2">
        <v>0</v>
      </c>
      <c r="J474" s="2">
        <v>0</v>
      </c>
      <c r="K474" s="2">
        <v>0</v>
      </c>
      <c r="L474" s="2">
        <v>0</v>
      </c>
      <c r="M474" s="2">
        <v>0</v>
      </c>
      <c r="N474" s="2">
        <v>0</v>
      </c>
      <c r="O474" s="2">
        <v>0</v>
      </c>
      <c r="P474" s="2">
        <v>0</v>
      </c>
      <c r="Q474" s="2">
        <v>0</v>
      </c>
      <c r="R474" s="2">
        <v>0</v>
      </c>
      <c r="S474" s="2">
        <v>0</v>
      </c>
      <c r="T474" s="2">
        <v>0</v>
      </c>
      <c r="U474" s="2">
        <v>0</v>
      </c>
      <c r="V474" s="2">
        <v>0</v>
      </c>
      <c r="W474" s="2">
        <v>0</v>
      </c>
      <c r="X474" s="2">
        <v>0</v>
      </c>
      <c r="Y474" s="2">
        <v>16.8</v>
      </c>
      <c r="Z474" s="2">
        <v>29</v>
      </c>
      <c r="AA474" s="2">
        <v>13.6</v>
      </c>
      <c r="AB474" s="2">
        <v>3.14</v>
      </c>
      <c r="AC474" s="2">
        <v>7.5</v>
      </c>
      <c r="AD474" s="2">
        <v>5</v>
      </c>
    </row>
    <row r="475" spans="1:30" x14ac:dyDescent="0.3">
      <c r="A475" s="2">
        <v>216</v>
      </c>
      <c r="B475" s="2">
        <v>1370160</v>
      </c>
      <c r="C475" s="2">
        <v>1</v>
      </c>
      <c r="D475" s="2">
        <v>0</v>
      </c>
      <c r="E475" s="2">
        <v>0</v>
      </c>
      <c r="F475" s="2">
        <v>0</v>
      </c>
      <c r="G475" s="2">
        <v>0</v>
      </c>
      <c r="H475" s="2">
        <v>0</v>
      </c>
      <c r="I475" s="2">
        <v>0</v>
      </c>
      <c r="J475" s="2">
        <v>0</v>
      </c>
      <c r="K475" s="2">
        <v>0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0</v>
      </c>
      <c r="U475" s="2">
        <v>0</v>
      </c>
      <c r="V475" s="2">
        <v>1</v>
      </c>
      <c r="W475" s="2">
        <v>0</v>
      </c>
      <c r="X475" s="2">
        <v>0</v>
      </c>
      <c r="Y475" s="2">
        <v>16</v>
      </c>
      <c r="Z475" s="2">
        <v>28.4</v>
      </c>
      <c r="AA475" s="2">
        <v>14.9</v>
      </c>
      <c r="AB475" s="2">
        <v>5.14</v>
      </c>
      <c r="AC475" s="2">
        <v>7.2</v>
      </c>
      <c r="AD475" s="2">
        <v>6</v>
      </c>
    </row>
    <row r="476" spans="1:30" x14ac:dyDescent="0.3">
      <c r="A476" s="2">
        <v>217</v>
      </c>
      <c r="B476" s="2">
        <v>1386528</v>
      </c>
      <c r="C476" s="2">
        <v>1</v>
      </c>
      <c r="D476" s="2">
        <v>1</v>
      </c>
      <c r="E476" s="2">
        <v>1</v>
      </c>
      <c r="F476" s="2">
        <v>0</v>
      </c>
      <c r="G476" s="2">
        <v>1</v>
      </c>
      <c r="H476" s="2">
        <v>0</v>
      </c>
      <c r="I476" s="2">
        <v>0</v>
      </c>
      <c r="J476" s="2">
        <v>0</v>
      </c>
      <c r="K476" s="2">
        <v>0</v>
      </c>
      <c r="L476" s="2">
        <v>1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0</v>
      </c>
      <c r="X476" s="2">
        <v>0</v>
      </c>
      <c r="Y476" s="2">
        <v>17.5</v>
      </c>
      <c r="Z476" s="2">
        <v>25.2</v>
      </c>
      <c r="AA476" s="2">
        <v>23.158000000000001</v>
      </c>
      <c r="AB476" s="2">
        <v>2.73</v>
      </c>
      <c r="AC476" s="2">
        <v>15.2</v>
      </c>
      <c r="AD476" s="2">
        <v>4</v>
      </c>
    </row>
    <row r="477" spans="1:30" x14ac:dyDescent="0.3">
      <c r="A477" s="2">
        <v>218</v>
      </c>
      <c r="B477" s="2">
        <v>1435876</v>
      </c>
      <c r="C477" s="2">
        <v>1</v>
      </c>
      <c r="D477" s="2">
        <v>1</v>
      </c>
      <c r="E477" s="2">
        <v>1</v>
      </c>
      <c r="F477" s="2">
        <v>0</v>
      </c>
      <c r="G477" s="2">
        <v>1</v>
      </c>
      <c r="H477" s="2">
        <v>0</v>
      </c>
      <c r="I477" s="2">
        <v>0</v>
      </c>
      <c r="J477" s="2">
        <v>0</v>
      </c>
      <c r="K477" s="2">
        <v>0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0</v>
      </c>
      <c r="R477" s="2">
        <v>0</v>
      </c>
      <c r="S477" s="2">
        <v>0</v>
      </c>
      <c r="T477" s="2">
        <v>0</v>
      </c>
      <c r="U477" s="2">
        <v>0</v>
      </c>
      <c r="V477" s="2">
        <v>0</v>
      </c>
      <c r="W477" s="2">
        <v>0</v>
      </c>
      <c r="X477" s="2">
        <v>0</v>
      </c>
      <c r="Y477" s="2">
        <v>15.9</v>
      </c>
      <c r="Z477" s="2">
        <v>26.9</v>
      </c>
      <c r="AA477" s="2">
        <v>23.158000000000001</v>
      </c>
      <c r="AB477" s="2">
        <v>1.7</v>
      </c>
      <c r="AC477" s="2">
        <v>7.4</v>
      </c>
      <c r="AD477" s="2">
        <v>4</v>
      </c>
    </row>
    <row r="478" spans="1:30" x14ac:dyDescent="0.3">
      <c r="A478" s="2">
        <v>219</v>
      </c>
      <c r="B478" s="2">
        <v>1376434</v>
      </c>
      <c r="C478" s="2">
        <v>1</v>
      </c>
      <c r="D478" s="2">
        <v>1</v>
      </c>
      <c r="E478" s="2">
        <v>1</v>
      </c>
      <c r="F478" s="2">
        <v>0</v>
      </c>
      <c r="G478" s="2">
        <v>0</v>
      </c>
      <c r="H478" s="2">
        <v>0</v>
      </c>
      <c r="I478" s="2">
        <v>0</v>
      </c>
      <c r="J478" s="2">
        <v>1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1</v>
      </c>
      <c r="S478" s="2">
        <v>0</v>
      </c>
      <c r="T478" s="2">
        <v>0</v>
      </c>
      <c r="U478" s="2">
        <v>0</v>
      </c>
      <c r="V478" s="2">
        <v>0</v>
      </c>
      <c r="W478" s="2">
        <v>0</v>
      </c>
      <c r="X478" s="2">
        <v>0</v>
      </c>
      <c r="Y478" s="2">
        <v>20.7</v>
      </c>
      <c r="Z478" s="2">
        <v>22.3</v>
      </c>
      <c r="AA478" s="2">
        <v>23.158000000000001</v>
      </c>
      <c r="AB478" s="2">
        <v>10.38</v>
      </c>
      <c r="AC478" s="2">
        <v>7.2</v>
      </c>
      <c r="AD478" s="2">
        <v>5</v>
      </c>
    </row>
    <row r="479" spans="1:30" x14ac:dyDescent="0.3">
      <c r="A479" s="2">
        <v>220</v>
      </c>
      <c r="B479" s="2">
        <v>1441452</v>
      </c>
      <c r="C479" s="2">
        <v>1</v>
      </c>
      <c r="D479" s="2">
        <v>0</v>
      </c>
      <c r="E479" s="2">
        <v>1</v>
      </c>
      <c r="F479" s="2">
        <v>0</v>
      </c>
      <c r="G479" s="2">
        <v>1</v>
      </c>
      <c r="H479" s="2">
        <v>0</v>
      </c>
      <c r="I479" s="2">
        <v>0</v>
      </c>
      <c r="J479" s="2">
        <v>0</v>
      </c>
      <c r="K479" s="2">
        <v>0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3">
        <v>1</v>
      </c>
      <c r="U479" s="2">
        <v>1</v>
      </c>
      <c r="V479" s="2">
        <v>1</v>
      </c>
      <c r="W479" s="2">
        <v>0</v>
      </c>
      <c r="X479" s="2">
        <v>0</v>
      </c>
      <c r="Y479" s="2">
        <v>17</v>
      </c>
      <c r="Z479" s="2">
        <v>26.6</v>
      </c>
      <c r="AA479" s="2">
        <v>23.158000000000001</v>
      </c>
      <c r="AB479" s="2">
        <v>1.04</v>
      </c>
      <c r="AC479" s="2">
        <v>5.6</v>
      </c>
      <c r="AD479" s="2">
        <v>2</v>
      </c>
    </row>
    <row r="480" spans="1:30" x14ac:dyDescent="0.3">
      <c r="A480" s="2">
        <v>221</v>
      </c>
      <c r="B480" s="2">
        <v>1547662</v>
      </c>
      <c r="C480" s="2">
        <v>1</v>
      </c>
      <c r="D480" s="2">
        <v>0</v>
      </c>
      <c r="E480" s="2">
        <v>0</v>
      </c>
      <c r="F480" s="2">
        <v>0</v>
      </c>
      <c r="G480" s="2">
        <v>0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1</v>
      </c>
      <c r="S480" s="2">
        <v>0</v>
      </c>
      <c r="T480" s="2">
        <v>0</v>
      </c>
      <c r="U480" s="2">
        <v>0</v>
      </c>
      <c r="V480" s="2">
        <v>0</v>
      </c>
      <c r="W480" s="2">
        <v>0</v>
      </c>
      <c r="X480" s="2">
        <v>0</v>
      </c>
      <c r="Y480" s="2">
        <v>17.7</v>
      </c>
      <c r="Z480" s="2">
        <v>22.6</v>
      </c>
      <c r="AA480" s="2">
        <v>23.158000000000001</v>
      </c>
      <c r="AB480" s="2">
        <v>3.54</v>
      </c>
      <c r="AC480" s="2">
        <v>9.6</v>
      </c>
      <c r="AD480" s="2">
        <v>2</v>
      </c>
    </row>
    <row r="481" spans="1:30" x14ac:dyDescent="0.3">
      <c r="A481" s="2">
        <v>222</v>
      </c>
      <c r="B481" s="2">
        <v>1550195</v>
      </c>
      <c r="C481" s="2">
        <v>1</v>
      </c>
      <c r="D481" s="2">
        <v>1</v>
      </c>
      <c r="E481" s="2">
        <v>0</v>
      </c>
      <c r="F481" s="2">
        <v>0</v>
      </c>
      <c r="G481" s="2">
        <v>0</v>
      </c>
      <c r="H481" s="2">
        <v>0</v>
      </c>
      <c r="I481" s="2">
        <v>0</v>
      </c>
      <c r="J481" s="2">
        <v>0</v>
      </c>
      <c r="K481" s="2">
        <v>0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1</v>
      </c>
      <c r="S481" s="2">
        <v>0</v>
      </c>
      <c r="T481" s="3">
        <v>1</v>
      </c>
      <c r="U481" s="2">
        <v>0</v>
      </c>
      <c r="V481" s="2">
        <v>0</v>
      </c>
      <c r="W481" s="2">
        <v>0</v>
      </c>
      <c r="X481" s="2">
        <v>0</v>
      </c>
      <c r="Y481" s="2">
        <v>16.7</v>
      </c>
      <c r="Z481" s="2">
        <v>33</v>
      </c>
      <c r="AA481" s="2">
        <v>1.6</v>
      </c>
      <c r="AB481" s="2">
        <v>0.22</v>
      </c>
      <c r="AC481" s="2">
        <v>6.7</v>
      </c>
      <c r="AD481" s="2">
        <v>3</v>
      </c>
    </row>
    <row r="482" spans="1:30" x14ac:dyDescent="0.3">
      <c r="A482" s="2">
        <v>223</v>
      </c>
      <c r="B482" s="2">
        <v>1552947</v>
      </c>
      <c r="C482" s="2">
        <v>1</v>
      </c>
      <c r="D482" s="2">
        <v>0</v>
      </c>
      <c r="E482" s="2">
        <v>0</v>
      </c>
      <c r="F482" s="2">
        <v>0</v>
      </c>
      <c r="G482" s="2">
        <v>0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1</v>
      </c>
      <c r="S482" s="2">
        <v>0</v>
      </c>
      <c r="T482" s="2">
        <v>0</v>
      </c>
      <c r="U482" s="2">
        <v>0</v>
      </c>
      <c r="V482" s="2">
        <v>0</v>
      </c>
      <c r="W482" s="2">
        <v>0</v>
      </c>
      <c r="X482" s="2">
        <v>0</v>
      </c>
      <c r="Y482" s="2">
        <v>19.899999999999999</v>
      </c>
      <c r="Z482" s="2">
        <v>22.6</v>
      </c>
      <c r="AA482" s="2">
        <v>23.158000000000001</v>
      </c>
      <c r="AB482" s="2">
        <v>12.37</v>
      </c>
      <c r="AC482" s="2">
        <v>5.4</v>
      </c>
      <c r="AD482" s="2">
        <v>4</v>
      </c>
    </row>
    <row r="483" spans="1:30" x14ac:dyDescent="0.3">
      <c r="A483" s="2">
        <v>224</v>
      </c>
      <c r="B483" s="2">
        <v>1553116</v>
      </c>
      <c r="C483" s="2">
        <v>1</v>
      </c>
      <c r="D483" s="2">
        <v>1</v>
      </c>
      <c r="E483" s="2">
        <v>1</v>
      </c>
      <c r="F483" s="2">
        <v>0</v>
      </c>
      <c r="G483" s="2">
        <v>1</v>
      </c>
      <c r="H483" s="2">
        <v>0</v>
      </c>
      <c r="I483" s="2">
        <v>0</v>
      </c>
      <c r="J483" s="2">
        <v>0</v>
      </c>
      <c r="K483" s="2">
        <v>0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1</v>
      </c>
      <c r="S483" s="2">
        <v>0</v>
      </c>
      <c r="T483" s="2">
        <v>0</v>
      </c>
      <c r="U483" s="2">
        <v>0</v>
      </c>
      <c r="V483" s="2">
        <v>0</v>
      </c>
      <c r="W483" s="2">
        <v>0</v>
      </c>
      <c r="X483" s="2">
        <v>0</v>
      </c>
      <c r="Y483" s="2">
        <v>20.6</v>
      </c>
      <c r="Z483" s="2">
        <v>22.9</v>
      </c>
      <c r="AA483" s="2">
        <v>23.158000000000001</v>
      </c>
      <c r="AB483" s="2">
        <v>6.51</v>
      </c>
      <c r="AC483" s="2">
        <v>6.9</v>
      </c>
      <c r="AD483" s="2">
        <v>3</v>
      </c>
    </row>
    <row r="484" spans="1:30" x14ac:dyDescent="0.3">
      <c r="A484" s="2">
        <v>225</v>
      </c>
      <c r="B484" s="2">
        <v>1559146</v>
      </c>
      <c r="C484" s="2">
        <v>1</v>
      </c>
      <c r="D484" s="2">
        <v>1</v>
      </c>
      <c r="E484" s="2">
        <v>1</v>
      </c>
      <c r="F484" s="2">
        <v>0</v>
      </c>
      <c r="G484" s="2">
        <v>0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1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0</v>
      </c>
      <c r="Y484" s="2">
        <v>18.399999999999999</v>
      </c>
      <c r="Z484" s="2">
        <v>24.3</v>
      </c>
      <c r="AA484" s="2">
        <v>23.158000000000001</v>
      </c>
      <c r="AB484" s="2">
        <v>11.21</v>
      </c>
      <c r="AC484" s="2">
        <v>9.4</v>
      </c>
      <c r="AD484" s="2">
        <v>4</v>
      </c>
    </row>
    <row r="485" spans="1:30" x14ac:dyDescent="0.3">
      <c r="A485" s="2">
        <v>226</v>
      </c>
      <c r="B485" s="2">
        <v>1569190</v>
      </c>
      <c r="C485" s="2">
        <v>1</v>
      </c>
      <c r="D485" s="2">
        <v>1</v>
      </c>
      <c r="E485" s="2">
        <v>0</v>
      </c>
      <c r="F485" s="2">
        <v>1</v>
      </c>
      <c r="G485" s="2">
        <v>0</v>
      </c>
      <c r="H485" s="2">
        <v>0</v>
      </c>
      <c r="I485" s="2">
        <v>0</v>
      </c>
      <c r="J485" s="2">
        <v>0</v>
      </c>
      <c r="K485" s="2">
        <v>0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0</v>
      </c>
      <c r="R485" s="2">
        <v>1</v>
      </c>
      <c r="S485" s="2">
        <v>0</v>
      </c>
      <c r="T485" s="2">
        <v>0</v>
      </c>
      <c r="U485" s="2">
        <v>0</v>
      </c>
      <c r="V485" s="2">
        <v>0</v>
      </c>
      <c r="W485" s="2">
        <v>0</v>
      </c>
      <c r="X485" s="2">
        <v>0</v>
      </c>
      <c r="Y485" s="2">
        <v>18</v>
      </c>
      <c r="Z485" s="2">
        <v>24.2</v>
      </c>
      <c r="AA485" s="2">
        <v>23.158000000000001</v>
      </c>
      <c r="AB485" s="2">
        <v>15.42</v>
      </c>
      <c r="AC485" s="2">
        <v>10.5</v>
      </c>
      <c r="AD485" s="2">
        <v>10</v>
      </c>
    </row>
    <row r="486" spans="1:30" x14ac:dyDescent="0.3">
      <c r="A486" s="2">
        <v>227</v>
      </c>
      <c r="B486" s="2">
        <v>1570562</v>
      </c>
      <c r="C486" s="2">
        <v>1</v>
      </c>
      <c r="D486" s="2">
        <v>1</v>
      </c>
      <c r="E486" s="2">
        <v>0</v>
      </c>
      <c r="F486" s="2">
        <v>0</v>
      </c>
      <c r="G486" s="2">
        <v>0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1</v>
      </c>
      <c r="S486" s="2">
        <v>0</v>
      </c>
      <c r="T486" s="2">
        <v>0</v>
      </c>
      <c r="U486" s="2">
        <v>0</v>
      </c>
      <c r="V486" s="2">
        <v>0</v>
      </c>
      <c r="W486" s="2">
        <v>0</v>
      </c>
      <c r="X486" s="2">
        <v>0</v>
      </c>
      <c r="Y486" s="2">
        <v>15.7</v>
      </c>
      <c r="Z486" s="2">
        <v>28</v>
      </c>
      <c r="AA486" s="2">
        <v>23.158000000000001</v>
      </c>
      <c r="AB486" s="2">
        <v>10.11</v>
      </c>
      <c r="AC486" s="2">
        <v>5.0999999999999996</v>
      </c>
      <c r="AD486" s="2">
        <v>8</v>
      </c>
    </row>
    <row r="487" spans="1:30" x14ac:dyDescent="0.3">
      <c r="A487" s="2">
        <v>228</v>
      </c>
      <c r="B487" s="2">
        <v>1578824</v>
      </c>
      <c r="C487" s="2">
        <v>1</v>
      </c>
      <c r="D487" s="2">
        <v>0</v>
      </c>
      <c r="E487" s="2">
        <v>1</v>
      </c>
      <c r="F487" s="2">
        <v>0</v>
      </c>
      <c r="G487" s="2">
        <v>1</v>
      </c>
      <c r="H487" s="2">
        <v>0</v>
      </c>
      <c r="I487" s="2">
        <v>0</v>
      </c>
      <c r="J487" s="2">
        <v>0</v>
      </c>
      <c r="K487" s="2">
        <v>1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0</v>
      </c>
      <c r="R487" s="2">
        <v>1</v>
      </c>
      <c r="S487" s="2">
        <v>0</v>
      </c>
      <c r="T487" s="2">
        <v>0</v>
      </c>
      <c r="U487" s="2">
        <v>0</v>
      </c>
      <c r="V487" s="2">
        <v>0</v>
      </c>
      <c r="W487" s="2">
        <v>0</v>
      </c>
      <c r="X487" s="2">
        <v>0</v>
      </c>
      <c r="Y487" s="2">
        <v>18</v>
      </c>
      <c r="Z487" s="2">
        <v>25.4</v>
      </c>
      <c r="AA487" s="2">
        <v>23.158000000000001</v>
      </c>
      <c r="AB487" s="2">
        <v>6.79</v>
      </c>
      <c r="AC487" s="2">
        <v>3.4</v>
      </c>
      <c r="AD487" s="2">
        <v>3</v>
      </c>
    </row>
    <row r="488" spans="1:30" x14ac:dyDescent="0.3">
      <c r="A488" s="2">
        <v>229</v>
      </c>
      <c r="B488" s="2">
        <v>1580738</v>
      </c>
      <c r="C488" s="2">
        <v>1</v>
      </c>
      <c r="D488" s="2">
        <v>1</v>
      </c>
      <c r="E488" s="2">
        <v>1</v>
      </c>
      <c r="F488" s="2">
        <v>0</v>
      </c>
      <c r="G488" s="2">
        <v>1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1</v>
      </c>
      <c r="S488" s="2">
        <v>0</v>
      </c>
      <c r="T488" s="2">
        <v>0</v>
      </c>
      <c r="U488" s="2">
        <v>0</v>
      </c>
      <c r="V488" s="2">
        <v>0</v>
      </c>
      <c r="W488" s="2">
        <v>0</v>
      </c>
      <c r="X488" s="2">
        <v>0</v>
      </c>
      <c r="Y488" s="2">
        <v>18.5</v>
      </c>
      <c r="Z488" s="2">
        <v>26.7</v>
      </c>
      <c r="AA488" s="2">
        <v>20.6</v>
      </c>
      <c r="AB488" s="2">
        <v>8.0500000000000007</v>
      </c>
      <c r="AC488" s="2">
        <v>4.0999999999999996</v>
      </c>
      <c r="AD488" s="2">
        <v>7</v>
      </c>
    </row>
    <row r="489" spans="1:30" x14ac:dyDescent="0.3">
      <c r="A489" s="2">
        <v>230</v>
      </c>
      <c r="B489" s="2">
        <v>1598114</v>
      </c>
      <c r="C489" s="2">
        <v>1</v>
      </c>
      <c r="D489" s="2">
        <v>0</v>
      </c>
      <c r="E489" s="2">
        <v>1</v>
      </c>
      <c r="F489" s="2">
        <v>0</v>
      </c>
      <c r="G489" s="2">
        <v>0</v>
      </c>
      <c r="H489" s="2">
        <v>0</v>
      </c>
      <c r="I489" s="2">
        <v>0</v>
      </c>
      <c r="J489" s="2">
        <v>0</v>
      </c>
      <c r="K489" s="2">
        <v>0</v>
      </c>
      <c r="L489" s="2">
        <v>0</v>
      </c>
      <c r="M489" s="2">
        <v>0</v>
      </c>
      <c r="N489" s="2">
        <v>0</v>
      </c>
      <c r="O489" s="2">
        <v>0</v>
      </c>
      <c r="P489" s="2">
        <v>0</v>
      </c>
      <c r="Q489" s="2">
        <v>0</v>
      </c>
      <c r="R489" s="2">
        <v>1</v>
      </c>
      <c r="S489" s="2">
        <v>0</v>
      </c>
      <c r="T489" s="2">
        <v>0</v>
      </c>
      <c r="U489" s="2">
        <v>0</v>
      </c>
      <c r="V489" s="2">
        <v>1</v>
      </c>
      <c r="W489" s="2">
        <v>0</v>
      </c>
      <c r="X489" s="2">
        <v>0</v>
      </c>
      <c r="Y489" s="2">
        <v>18.600000000000001</v>
      </c>
      <c r="Z489" s="2">
        <v>30.1</v>
      </c>
      <c r="AA489" s="2">
        <v>23.158000000000001</v>
      </c>
      <c r="AB489" s="2">
        <v>68.900000000000006</v>
      </c>
      <c r="AC489" s="2">
        <v>11.1</v>
      </c>
      <c r="AD489" s="2">
        <v>3</v>
      </c>
    </row>
    <row r="490" spans="1:30" x14ac:dyDescent="0.3">
      <c r="A490" s="2">
        <v>231</v>
      </c>
      <c r="B490" s="2">
        <v>1600280</v>
      </c>
      <c r="C490" s="2">
        <v>1</v>
      </c>
      <c r="D490" s="2">
        <v>0</v>
      </c>
      <c r="E490" s="2">
        <v>0</v>
      </c>
      <c r="F490" s="2">
        <v>0</v>
      </c>
      <c r="G490" s="2">
        <v>0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1</v>
      </c>
      <c r="S490" s="2">
        <v>0</v>
      </c>
      <c r="T490" s="3">
        <v>1</v>
      </c>
      <c r="U490" s="2">
        <v>0</v>
      </c>
      <c r="V490" s="2">
        <v>0</v>
      </c>
      <c r="W490" s="2">
        <v>0</v>
      </c>
      <c r="X490" s="2">
        <v>0</v>
      </c>
      <c r="Y490" s="2">
        <v>17</v>
      </c>
      <c r="Z490" s="2">
        <v>25.3</v>
      </c>
      <c r="AA490" s="2">
        <v>23.158000000000001</v>
      </c>
      <c r="AB490" s="2">
        <v>2.16</v>
      </c>
      <c r="AC490" s="2">
        <v>8.1</v>
      </c>
      <c r="AD490" s="2">
        <v>4</v>
      </c>
    </row>
    <row r="491" spans="1:30" x14ac:dyDescent="0.3">
      <c r="A491" s="2">
        <v>232</v>
      </c>
      <c r="B491" s="2">
        <v>1602479</v>
      </c>
      <c r="C491" s="2">
        <v>1</v>
      </c>
      <c r="D491" s="2">
        <v>1</v>
      </c>
      <c r="E491" s="2">
        <v>0</v>
      </c>
      <c r="F491" s="2">
        <v>0</v>
      </c>
      <c r="G491" s="2">
        <v>0</v>
      </c>
      <c r="H491" s="2">
        <v>0</v>
      </c>
      <c r="I491" s="2">
        <v>0</v>
      </c>
      <c r="J491" s="2">
        <v>0</v>
      </c>
      <c r="K491" s="2">
        <v>0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1</v>
      </c>
      <c r="S491" s="2">
        <v>0</v>
      </c>
      <c r="T491" s="2">
        <v>0</v>
      </c>
      <c r="U491" s="2">
        <v>0</v>
      </c>
      <c r="V491" s="2">
        <v>0</v>
      </c>
      <c r="W491" s="2">
        <v>0</v>
      </c>
      <c r="X491" s="2">
        <v>0</v>
      </c>
      <c r="Y491" s="2">
        <v>59.4</v>
      </c>
      <c r="Z491" s="2">
        <v>49.8</v>
      </c>
      <c r="AA491" s="2">
        <v>23.158000000000001</v>
      </c>
      <c r="AB491" s="2">
        <v>2.14</v>
      </c>
      <c r="AC491" s="2">
        <v>7.5</v>
      </c>
      <c r="AD491" s="2">
        <v>9</v>
      </c>
    </row>
    <row r="492" spans="1:30" x14ac:dyDescent="0.3">
      <c r="A492" s="2">
        <v>233</v>
      </c>
      <c r="B492" s="2">
        <v>2095456</v>
      </c>
      <c r="C492" s="2">
        <v>1</v>
      </c>
      <c r="D492" s="2">
        <v>1</v>
      </c>
      <c r="E492" s="2">
        <v>0</v>
      </c>
      <c r="F492" s="2">
        <v>0</v>
      </c>
      <c r="G492" s="2">
        <v>0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1</v>
      </c>
      <c r="S492" s="2">
        <v>0</v>
      </c>
      <c r="T492" s="3">
        <v>1</v>
      </c>
      <c r="U492" s="2">
        <v>0</v>
      </c>
      <c r="V492" s="2">
        <v>0</v>
      </c>
      <c r="W492" s="2">
        <v>0</v>
      </c>
      <c r="X492" s="2">
        <v>1</v>
      </c>
      <c r="Y492" s="2">
        <v>17.7</v>
      </c>
      <c r="Z492" s="2">
        <v>24.9</v>
      </c>
      <c r="AA492" s="2">
        <v>23.158000000000001</v>
      </c>
      <c r="AB492" s="2">
        <v>15.29</v>
      </c>
      <c r="AC492" s="2">
        <v>9.9</v>
      </c>
      <c r="AD492" s="2">
        <v>4</v>
      </c>
    </row>
    <row r="493" spans="1:30" x14ac:dyDescent="0.3">
      <c r="A493" s="2">
        <v>234</v>
      </c>
      <c r="B493" s="2">
        <v>2106471</v>
      </c>
      <c r="C493" s="2">
        <v>1</v>
      </c>
      <c r="D493" s="2">
        <v>1</v>
      </c>
      <c r="E493" s="2">
        <v>0</v>
      </c>
      <c r="F493" s="2">
        <v>0</v>
      </c>
      <c r="G493" s="2">
        <v>0</v>
      </c>
      <c r="H493" s="2">
        <v>0</v>
      </c>
      <c r="I493" s="2">
        <v>0</v>
      </c>
      <c r="J493" s="2">
        <v>0</v>
      </c>
      <c r="K493" s="2">
        <v>0</v>
      </c>
      <c r="L493" s="2">
        <v>0</v>
      </c>
      <c r="M493" s="2">
        <v>0</v>
      </c>
      <c r="N493" s="2">
        <v>0</v>
      </c>
      <c r="O493" s="2">
        <v>0</v>
      </c>
      <c r="P493" s="2">
        <v>0</v>
      </c>
      <c r="Q493" s="2">
        <v>0</v>
      </c>
      <c r="R493" s="2">
        <v>1</v>
      </c>
      <c r="S493" s="2">
        <v>0</v>
      </c>
      <c r="T493" s="2">
        <v>0</v>
      </c>
      <c r="U493" s="2">
        <v>0</v>
      </c>
      <c r="V493" s="2">
        <v>0</v>
      </c>
      <c r="W493" s="2">
        <v>0</v>
      </c>
      <c r="X493" s="2">
        <v>1</v>
      </c>
      <c r="Y493" s="2">
        <v>18</v>
      </c>
      <c r="Z493" s="2">
        <v>28.9</v>
      </c>
      <c r="AA493" s="2">
        <v>23.158000000000001</v>
      </c>
      <c r="AB493" s="2">
        <v>15.25</v>
      </c>
      <c r="AC493" s="2">
        <v>6.3</v>
      </c>
      <c r="AD493" s="2">
        <v>9</v>
      </c>
    </row>
    <row r="494" spans="1:30" x14ac:dyDescent="0.3">
      <c r="A494" s="2">
        <v>235</v>
      </c>
      <c r="B494" s="2">
        <v>2109472</v>
      </c>
      <c r="C494" s="2">
        <v>1</v>
      </c>
      <c r="D494" s="2">
        <v>1</v>
      </c>
      <c r="E494" s="2">
        <v>0</v>
      </c>
      <c r="F494" s="2">
        <v>0</v>
      </c>
      <c r="G494" s="2">
        <v>0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3">
        <v>1</v>
      </c>
      <c r="U494" s="2">
        <v>0</v>
      </c>
      <c r="V494" s="2">
        <v>0</v>
      </c>
      <c r="W494" s="2">
        <v>0</v>
      </c>
      <c r="X494" s="2">
        <v>0</v>
      </c>
      <c r="Y494" s="2">
        <v>18.8</v>
      </c>
      <c r="Z494" s="2">
        <v>25.2</v>
      </c>
      <c r="AA494" s="2">
        <v>23.158000000000001</v>
      </c>
      <c r="AB494" s="2">
        <v>2.38</v>
      </c>
      <c r="AC494" s="2">
        <v>21.9</v>
      </c>
      <c r="AD494" s="2">
        <v>5</v>
      </c>
    </row>
    <row r="495" spans="1:30" x14ac:dyDescent="0.3">
      <c r="A495" s="2">
        <v>236</v>
      </c>
      <c r="B495" s="2">
        <v>2110605</v>
      </c>
      <c r="C495" s="2">
        <v>1</v>
      </c>
      <c r="D495" s="2">
        <v>1</v>
      </c>
      <c r="E495" s="2">
        <v>0</v>
      </c>
      <c r="F495" s="2">
        <v>0</v>
      </c>
      <c r="G495" s="2">
        <v>0</v>
      </c>
      <c r="H495" s="2">
        <v>0</v>
      </c>
      <c r="I495" s="2">
        <v>0</v>
      </c>
      <c r="J495" s="2">
        <v>0</v>
      </c>
      <c r="K495" s="2">
        <v>0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0</v>
      </c>
      <c r="R495" s="2">
        <v>0</v>
      </c>
      <c r="S495" s="2">
        <v>0</v>
      </c>
      <c r="T495" s="3">
        <v>1</v>
      </c>
      <c r="U495" s="2">
        <v>0</v>
      </c>
      <c r="V495" s="2">
        <v>0</v>
      </c>
      <c r="W495" s="2">
        <v>0</v>
      </c>
      <c r="X495" s="2">
        <v>0</v>
      </c>
      <c r="Y495" s="2">
        <v>19</v>
      </c>
      <c r="Z495" s="2">
        <v>32.299999999999997</v>
      </c>
      <c r="AA495" s="2">
        <v>23.158000000000001</v>
      </c>
      <c r="AB495" s="2">
        <v>35.380000000000003</v>
      </c>
      <c r="AC495" s="2">
        <v>7.1</v>
      </c>
      <c r="AD495" s="2">
        <v>3</v>
      </c>
    </row>
    <row r="496" spans="1:30" x14ac:dyDescent="0.3">
      <c r="A496" s="2">
        <v>237</v>
      </c>
      <c r="B496" s="2">
        <v>2444120</v>
      </c>
      <c r="C496" s="2">
        <v>1</v>
      </c>
      <c r="D496" s="2">
        <v>1</v>
      </c>
      <c r="E496" s="2">
        <v>0</v>
      </c>
      <c r="F496" s="2">
        <v>0</v>
      </c>
      <c r="G496" s="2">
        <v>0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1</v>
      </c>
      <c r="S496" s="2">
        <v>0</v>
      </c>
      <c r="T496" s="2">
        <v>0</v>
      </c>
      <c r="U496" s="2">
        <v>0</v>
      </c>
      <c r="V496" s="2">
        <v>0</v>
      </c>
      <c r="W496" s="2">
        <v>0</v>
      </c>
      <c r="X496" s="2">
        <v>0</v>
      </c>
      <c r="Y496" s="2">
        <v>15.7</v>
      </c>
      <c r="Z496" s="2">
        <v>23.1</v>
      </c>
      <c r="AA496" s="2">
        <v>23.158000000000001</v>
      </c>
      <c r="AB496" s="2">
        <v>6.71</v>
      </c>
      <c r="AC496" s="2">
        <v>3.8</v>
      </c>
      <c r="AD496" s="2">
        <v>3</v>
      </c>
    </row>
    <row r="497" spans="1:30" x14ac:dyDescent="0.3">
      <c r="A497" s="2">
        <v>238</v>
      </c>
      <c r="B497" s="2">
        <v>2120121</v>
      </c>
      <c r="C497" s="2">
        <v>1</v>
      </c>
      <c r="D497" s="2">
        <v>1</v>
      </c>
      <c r="E497" s="2">
        <v>1</v>
      </c>
      <c r="F497" s="2">
        <v>0</v>
      </c>
      <c r="G497" s="2">
        <v>1</v>
      </c>
      <c r="H497" s="2">
        <v>0</v>
      </c>
      <c r="I497" s="2">
        <v>0</v>
      </c>
      <c r="J497" s="2">
        <v>0</v>
      </c>
      <c r="K497" s="2">
        <v>0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0</v>
      </c>
      <c r="R497" s="2">
        <v>1</v>
      </c>
      <c r="S497" s="2">
        <v>0</v>
      </c>
      <c r="T497" s="2">
        <v>0</v>
      </c>
      <c r="U497" s="2">
        <v>0</v>
      </c>
      <c r="V497" s="2">
        <v>0</v>
      </c>
      <c r="W497" s="2">
        <v>0</v>
      </c>
      <c r="X497" s="2">
        <v>0</v>
      </c>
      <c r="Y497" s="2">
        <v>19</v>
      </c>
      <c r="Z497" s="2">
        <v>28.8</v>
      </c>
      <c r="AA497" s="2">
        <v>23.8</v>
      </c>
      <c r="AB497" s="2">
        <v>8.6199999999999992</v>
      </c>
      <c r="AC497" s="2">
        <v>3.9</v>
      </c>
      <c r="AD497" s="2">
        <v>6</v>
      </c>
    </row>
    <row r="498" spans="1:30" x14ac:dyDescent="0.3">
      <c r="A498" s="2">
        <v>239</v>
      </c>
      <c r="B498" s="2">
        <v>2122937</v>
      </c>
      <c r="C498" s="2">
        <v>1</v>
      </c>
      <c r="D498" s="2">
        <v>1</v>
      </c>
      <c r="E498" s="2">
        <v>0</v>
      </c>
      <c r="F498" s="2">
        <v>0</v>
      </c>
      <c r="G498" s="2">
        <v>0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2">
        <v>1</v>
      </c>
      <c r="X498" s="2">
        <v>0</v>
      </c>
      <c r="Y498" s="2">
        <v>18.5</v>
      </c>
      <c r="Z498" s="2">
        <v>23.2</v>
      </c>
      <c r="AA498" s="2">
        <v>23.158000000000001</v>
      </c>
      <c r="AB498" s="2">
        <v>16.55</v>
      </c>
      <c r="AC498" s="2">
        <v>4.5999999999999996</v>
      </c>
      <c r="AD498" s="2">
        <v>12</v>
      </c>
    </row>
    <row r="499" spans="1:30" x14ac:dyDescent="0.3">
      <c r="A499" s="2">
        <v>240</v>
      </c>
      <c r="B499" s="2">
        <v>2139444</v>
      </c>
      <c r="C499" s="2">
        <v>1</v>
      </c>
      <c r="D499" s="2">
        <v>0</v>
      </c>
      <c r="E499" s="2">
        <v>1</v>
      </c>
      <c r="F499" s="2">
        <v>0</v>
      </c>
      <c r="G499" s="2">
        <v>1</v>
      </c>
      <c r="H499" s="2">
        <v>0</v>
      </c>
      <c r="I499" s="2">
        <v>0</v>
      </c>
      <c r="J499" s="2">
        <v>0</v>
      </c>
      <c r="K499" s="2">
        <v>0</v>
      </c>
      <c r="L499" s="2">
        <v>0</v>
      </c>
      <c r="M499" s="2">
        <v>0</v>
      </c>
      <c r="N499" s="2">
        <v>0</v>
      </c>
      <c r="O499" s="2">
        <v>0</v>
      </c>
      <c r="P499" s="2">
        <v>0</v>
      </c>
      <c r="Q499" s="2">
        <v>0</v>
      </c>
      <c r="R499" s="2">
        <v>1</v>
      </c>
      <c r="S499" s="2">
        <v>0</v>
      </c>
      <c r="T499" s="3">
        <v>1</v>
      </c>
      <c r="U499" s="2">
        <v>0</v>
      </c>
      <c r="V499" s="2">
        <v>1</v>
      </c>
      <c r="W499" s="2">
        <v>0</v>
      </c>
      <c r="X499" s="2">
        <v>0</v>
      </c>
      <c r="Y499" s="2">
        <v>18.399999999999999</v>
      </c>
      <c r="Z499" s="2">
        <v>35.200000000000003</v>
      </c>
      <c r="AA499" s="2">
        <v>23.158000000000001</v>
      </c>
      <c r="AB499" s="2">
        <v>11.49</v>
      </c>
      <c r="AC499" s="2">
        <v>6</v>
      </c>
      <c r="AD499" s="2">
        <v>4</v>
      </c>
    </row>
    <row r="500" spans="1:30" x14ac:dyDescent="0.3">
      <c r="A500" s="2">
        <v>241</v>
      </c>
      <c r="B500" s="2">
        <v>2141769</v>
      </c>
      <c r="C500" s="2">
        <v>1</v>
      </c>
      <c r="D500" s="2">
        <v>0</v>
      </c>
      <c r="E500" s="2">
        <v>1</v>
      </c>
      <c r="F500" s="2">
        <v>0</v>
      </c>
      <c r="G500" s="2">
        <v>1</v>
      </c>
      <c r="H500" s="2">
        <v>0</v>
      </c>
      <c r="I500" s="2">
        <v>0</v>
      </c>
      <c r="J500" s="2">
        <v>0</v>
      </c>
      <c r="K500" s="2">
        <v>0</v>
      </c>
      <c r="L500" s="2">
        <v>0</v>
      </c>
      <c r="M500" s="2">
        <v>0</v>
      </c>
      <c r="N500" s="2">
        <v>0</v>
      </c>
      <c r="O500" s="2">
        <v>0</v>
      </c>
      <c r="P500" s="2">
        <v>1</v>
      </c>
      <c r="Q500" s="2">
        <v>0</v>
      </c>
      <c r="R500" s="2">
        <v>0</v>
      </c>
      <c r="S500" s="2">
        <v>0</v>
      </c>
      <c r="T500" s="3">
        <v>1</v>
      </c>
      <c r="U500" s="2">
        <v>0</v>
      </c>
      <c r="V500" s="2">
        <v>1</v>
      </c>
      <c r="W500" s="2">
        <v>0</v>
      </c>
      <c r="X500" s="2">
        <v>0</v>
      </c>
      <c r="Y500" s="2">
        <v>17.5</v>
      </c>
      <c r="Z500" s="2">
        <v>41.4</v>
      </c>
      <c r="AA500" s="2">
        <v>23.158000000000001</v>
      </c>
      <c r="AB500" s="2">
        <v>2.34</v>
      </c>
      <c r="AC500" s="2">
        <v>5.9</v>
      </c>
      <c r="AD500" s="2">
        <v>4</v>
      </c>
    </row>
    <row r="501" spans="1:30" x14ac:dyDescent="0.3">
      <c r="A501" s="2">
        <v>242</v>
      </c>
      <c r="B501" s="2">
        <v>2071296</v>
      </c>
      <c r="C501" s="2">
        <v>1</v>
      </c>
      <c r="D501" s="2">
        <v>1</v>
      </c>
      <c r="E501" s="2">
        <v>0</v>
      </c>
      <c r="F501" s="2">
        <v>0</v>
      </c>
      <c r="G501" s="2">
        <v>0</v>
      </c>
      <c r="H501" s="2">
        <v>0</v>
      </c>
      <c r="I501" s="2">
        <v>0</v>
      </c>
      <c r="J501" s="2">
        <v>0</v>
      </c>
      <c r="K501" s="2">
        <v>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1</v>
      </c>
      <c r="S501" s="2">
        <v>0</v>
      </c>
      <c r="T501" s="2">
        <v>0</v>
      </c>
      <c r="U501" s="2">
        <v>0</v>
      </c>
      <c r="V501" s="2">
        <v>0</v>
      </c>
      <c r="W501" s="2">
        <v>0</v>
      </c>
      <c r="X501" s="2">
        <v>0</v>
      </c>
      <c r="Y501" s="2">
        <v>15.3</v>
      </c>
      <c r="Z501" s="2">
        <v>27.2</v>
      </c>
      <c r="AA501" s="2">
        <v>23.158000000000001</v>
      </c>
      <c r="AB501" s="2">
        <v>4.7699999999999996</v>
      </c>
      <c r="AC501" s="2">
        <v>6.8</v>
      </c>
      <c r="AD501" s="2">
        <v>3</v>
      </c>
    </row>
    <row r="502" spans="1:30" x14ac:dyDescent="0.3">
      <c r="A502" s="2">
        <v>243</v>
      </c>
      <c r="B502" s="2">
        <v>2071150</v>
      </c>
      <c r="C502" s="2">
        <v>1</v>
      </c>
      <c r="D502" s="2">
        <v>1</v>
      </c>
      <c r="E502" s="2">
        <v>1</v>
      </c>
      <c r="F502" s="2">
        <v>0</v>
      </c>
      <c r="G502" s="2">
        <v>1</v>
      </c>
      <c r="H502" s="2">
        <v>0</v>
      </c>
      <c r="I502" s="2">
        <v>0</v>
      </c>
      <c r="J502" s="2">
        <v>0</v>
      </c>
      <c r="K502" s="2">
        <v>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1</v>
      </c>
      <c r="S502" s="2">
        <v>0</v>
      </c>
      <c r="T502" s="2">
        <v>0</v>
      </c>
      <c r="U502" s="2">
        <v>0</v>
      </c>
      <c r="V502" s="2">
        <v>0</v>
      </c>
      <c r="W502" s="2">
        <v>0</v>
      </c>
      <c r="X502" s="2">
        <v>0</v>
      </c>
      <c r="Y502" s="2">
        <v>14.6</v>
      </c>
      <c r="Z502" s="2">
        <v>31.1</v>
      </c>
      <c r="AA502" s="2">
        <v>23.158000000000001</v>
      </c>
      <c r="AB502" s="2">
        <v>10.37</v>
      </c>
      <c r="AC502" s="2">
        <v>4.3</v>
      </c>
      <c r="AD502" s="2">
        <v>4</v>
      </c>
    </row>
    <row r="503" spans="1:30" x14ac:dyDescent="0.3">
      <c r="A503" s="2">
        <v>244</v>
      </c>
      <c r="B503" s="2">
        <v>2073987</v>
      </c>
      <c r="C503" s="2">
        <v>1</v>
      </c>
      <c r="D503" s="2">
        <v>0</v>
      </c>
      <c r="E503" s="2">
        <v>0</v>
      </c>
      <c r="F503" s="2">
        <v>0</v>
      </c>
      <c r="G503" s="2">
        <v>0</v>
      </c>
      <c r="H503" s="2">
        <v>0</v>
      </c>
      <c r="I503" s="2">
        <v>0</v>
      </c>
      <c r="J503" s="2">
        <v>0</v>
      </c>
      <c r="K503" s="2">
        <v>0</v>
      </c>
      <c r="L503" s="2">
        <v>0</v>
      </c>
      <c r="M503" s="2">
        <v>0</v>
      </c>
      <c r="N503" s="2">
        <v>0</v>
      </c>
      <c r="O503" s="2">
        <v>0</v>
      </c>
      <c r="P503" s="2">
        <v>0</v>
      </c>
      <c r="Q503" s="2">
        <v>0</v>
      </c>
      <c r="R503" s="2">
        <v>1</v>
      </c>
      <c r="S503" s="2">
        <v>0</v>
      </c>
      <c r="T503" s="2">
        <v>0</v>
      </c>
      <c r="U503" s="2">
        <v>0</v>
      </c>
      <c r="V503" s="2">
        <v>1</v>
      </c>
      <c r="W503" s="2">
        <v>0</v>
      </c>
      <c r="X503" s="2">
        <v>0</v>
      </c>
      <c r="Y503" s="2">
        <v>15.5</v>
      </c>
      <c r="Z503" s="2">
        <v>25.9</v>
      </c>
      <c r="AA503" s="2">
        <v>23.158000000000001</v>
      </c>
      <c r="AB503" s="2">
        <v>4.6100000000000003</v>
      </c>
      <c r="AC503" s="2">
        <v>8.6</v>
      </c>
      <c r="AD503" s="2">
        <v>2</v>
      </c>
    </row>
    <row r="504" spans="1:30" x14ac:dyDescent="0.3">
      <c r="A504" s="2">
        <v>245</v>
      </c>
      <c r="B504" s="2">
        <v>2087077</v>
      </c>
      <c r="C504" s="2">
        <v>1</v>
      </c>
      <c r="D504" s="2">
        <v>1</v>
      </c>
      <c r="E504" s="2">
        <v>1</v>
      </c>
      <c r="F504" s="2">
        <v>0</v>
      </c>
      <c r="G504" s="2">
        <v>1</v>
      </c>
      <c r="H504" s="2">
        <v>0</v>
      </c>
      <c r="I504" s="2">
        <v>0</v>
      </c>
      <c r="J504" s="2">
        <v>0</v>
      </c>
      <c r="K504" s="2">
        <v>0</v>
      </c>
      <c r="L504" s="2">
        <v>0</v>
      </c>
      <c r="M504" s="2">
        <v>0</v>
      </c>
      <c r="N504" s="2">
        <v>0</v>
      </c>
      <c r="O504" s="2">
        <v>0</v>
      </c>
      <c r="P504" s="2">
        <v>0</v>
      </c>
      <c r="Q504" s="2">
        <v>0</v>
      </c>
      <c r="R504" s="2">
        <v>1</v>
      </c>
      <c r="S504" s="2">
        <v>0</v>
      </c>
      <c r="T504" s="2">
        <v>0</v>
      </c>
      <c r="U504" s="2">
        <v>0</v>
      </c>
      <c r="V504" s="2">
        <v>0</v>
      </c>
      <c r="W504" s="2">
        <v>0</v>
      </c>
      <c r="X504" s="2">
        <v>0</v>
      </c>
      <c r="Y504" s="2">
        <v>19.5</v>
      </c>
      <c r="Z504" s="2">
        <v>27.8</v>
      </c>
      <c r="AA504" s="2">
        <v>23.158000000000001</v>
      </c>
      <c r="AB504" s="2">
        <v>19.12</v>
      </c>
      <c r="AC504" s="2">
        <v>10.7</v>
      </c>
      <c r="AD504" s="2">
        <v>6</v>
      </c>
    </row>
    <row r="505" spans="1:30" x14ac:dyDescent="0.3">
      <c r="A505" s="2">
        <v>246</v>
      </c>
      <c r="B505" s="2">
        <v>2667110</v>
      </c>
      <c r="C505" s="2">
        <v>1</v>
      </c>
      <c r="D505" s="2">
        <v>1</v>
      </c>
      <c r="E505" s="2">
        <v>0</v>
      </c>
      <c r="F505" s="2">
        <v>0</v>
      </c>
      <c r="G505" s="2">
        <v>0</v>
      </c>
      <c r="H505" s="2">
        <v>0</v>
      </c>
      <c r="I505" s="2">
        <v>0</v>
      </c>
      <c r="J505" s="2">
        <v>0</v>
      </c>
      <c r="K505" s="2">
        <v>0</v>
      </c>
      <c r="L505" s="2">
        <v>0</v>
      </c>
      <c r="M505" s="2">
        <v>0</v>
      </c>
      <c r="N505" s="2">
        <v>0</v>
      </c>
      <c r="O505" s="2">
        <v>0</v>
      </c>
      <c r="P505" s="2">
        <v>0</v>
      </c>
      <c r="Q505" s="2">
        <v>0</v>
      </c>
      <c r="R505" s="2">
        <v>1</v>
      </c>
      <c r="S505" s="2">
        <v>0</v>
      </c>
      <c r="T505" s="2">
        <v>0</v>
      </c>
      <c r="U505" s="2">
        <v>0</v>
      </c>
      <c r="V505" s="2">
        <v>0</v>
      </c>
      <c r="W505" s="2">
        <v>0</v>
      </c>
      <c r="X505" s="2">
        <v>0</v>
      </c>
      <c r="Y505" s="2">
        <v>18.899999999999999</v>
      </c>
      <c r="Z505" s="2">
        <v>36.799999999999997</v>
      </c>
      <c r="AA505" s="2">
        <v>11</v>
      </c>
      <c r="AB505" s="2">
        <v>2.46</v>
      </c>
      <c r="AC505" s="2">
        <v>11</v>
      </c>
      <c r="AD505" s="2">
        <v>4</v>
      </c>
    </row>
    <row r="506" spans="1:30" x14ac:dyDescent="0.3">
      <c r="A506" s="2">
        <v>247</v>
      </c>
      <c r="B506" s="2">
        <v>2684196</v>
      </c>
      <c r="C506" s="2">
        <v>1</v>
      </c>
      <c r="D506" s="2">
        <v>0</v>
      </c>
      <c r="E506" s="2">
        <v>0</v>
      </c>
      <c r="F506" s="2">
        <v>0</v>
      </c>
      <c r="G506" s="2">
        <v>0</v>
      </c>
      <c r="H506" s="2">
        <v>0</v>
      </c>
      <c r="I506" s="2">
        <v>0</v>
      </c>
      <c r="J506" s="2">
        <v>0</v>
      </c>
      <c r="K506" s="2">
        <v>0</v>
      </c>
      <c r="L506" s="2">
        <v>0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1</v>
      </c>
      <c r="S506" s="2">
        <v>0</v>
      </c>
      <c r="T506" s="2">
        <v>0</v>
      </c>
      <c r="U506" s="2">
        <v>0</v>
      </c>
      <c r="V506" s="2">
        <v>0</v>
      </c>
      <c r="W506" s="2">
        <v>0</v>
      </c>
      <c r="X506" s="2">
        <v>0</v>
      </c>
      <c r="Y506" s="2">
        <v>17.2</v>
      </c>
      <c r="Z506" s="2">
        <v>29.4</v>
      </c>
      <c r="AA506" s="2">
        <v>19.8</v>
      </c>
      <c r="AB506" s="2">
        <v>5.73</v>
      </c>
      <c r="AC506" s="2">
        <v>4.0999999999999996</v>
      </c>
      <c r="AD506" s="2">
        <v>4</v>
      </c>
    </row>
    <row r="507" spans="1:30" x14ac:dyDescent="0.3">
      <c r="A507" s="2">
        <v>248</v>
      </c>
      <c r="B507" s="2">
        <v>2687551</v>
      </c>
      <c r="C507" s="2">
        <v>1</v>
      </c>
      <c r="D507" s="2">
        <v>0</v>
      </c>
      <c r="E507" s="2">
        <v>1</v>
      </c>
      <c r="F507" s="2">
        <v>0</v>
      </c>
      <c r="G507" s="2">
        <v>1</v>
      </c>
      <c r="H507" s="2">
        <v>0</v>
      </c>
      <c r="I507" s="2">
        <v>0</v>
      </c>
      <c r="J507" s="2">
        <v>0</v>
      </c>
      <c r="K507" s="2">
        <v>0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1</v>
      </c>
      <c r="S507" s="2">
        <v>0</v>
      </c>
      <c r="T507" s="2">
        <v>0</v>
      </c>
      <c r="U507" s="2">
        <v>0</v>
      </c>
      <c r="V507" s="2">
        <v>1</v>
      </c>
      <c r="W507" s="2">
        <v>0</v>
      </c>
      <c r="X507" s="2">
        <v>0</v>
      </c>
      <c r="Y507" s="2">
        <v>17.7</v>
      </c>
      <c r="Z507" s="2">
        <v>33.1</v>
      </c>
      <c r="AA507" s="2">
        <v>76.8</v>
      </c>
      <c r="AB507" s="2">
        <v>35.42</v>
      </c>
      <c r="AC507" s="2">
        <v>13.8</v>
      </c>
      <c r="AD507" s="2">
        <v>2</v>
      </c>
    </row>
    <row r="508" spans="1:30" x14ac:dyDescent="0.3">
      <c r="A508" s="2">
        <v>249</v>
      </c>
      <c r="B508" s="2">
        <v>2705190</v>
      </c>
      <c r="C508" s="2">
        <v>1</v>
      </c>
      <c r="D508" s="2">
        <v>0</v>
      </c>
      <c r="E508" s="2">
        <v>1</v>
      </c>
      <c r="F508" s="2">
        <v>0</v>
      </c>
      <c r="G508" s="2">
        <v>1</v>
      </c>
      <c r="H508" s="2">
        <v>0</v>
      </c>
      <c r="I508" s="2">
        <v>0</v>
      </c>
      <c r="J508" s="2">
        <v>0</v>
      </c>
      <c r="K508" s="2">
        <v>0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0</v>
      </c>
      <c r="R508" s="2">
        <v>1</v>
      </c>
      <c r="S508" s="2">
        <v>0</v>
      </c>
      <c r="T508" s="2">
        <v>0</v>
      </c>
      <c r="U508" s="2">
        <v>0</v>
      </c>
      <c r="V508" s="2">
        <v>0</v>
      </c>
      <c r="W508" s="2">
        <v>0</v>
      </c>
      <c r="X508" s="2">
        <v>0</v>
      </c>
      <c r="Y508" s="2">
        <v>21.3</v>
      </c>
      <c r="Z508" s="2">
        <v>33.4</v>
      </c>
      <c r="AA508" s="2">
        <v>346</v>
      </c>
      <c r="AB508" s="2">
        <v>90.2</v>
      </c>
      <c r="AC508" s="2">
        <v>8.9</v>
      </c>
      <c r="AD508" s="2">
        <v>2</v>
      </c>
    </row>
    <row r="509" spans="1:30" x14ac:dyDescent="0.3">
      <c r="A509" s="2">
        <v>250</v>
      </c>
      <c r="B509" s="2">
        <v>2722006</v>
      </c>
      <c r="C509" s="2">
        <v>1</v>
      </c>
      <c r="D509" s="2">
        <v>1</v>
      </c>
      <c r="E509" s="2">
        <v>0</v>
      </c>
      <c r="F509" s="2">
        <v>0</v>
      </c>
      <c r="G509" s="2">
        <v>0</v>
      </c>
      <c r="H509" s="2">
        <v>0</v>
      </c>
      <c r="I509" s="2">
        <v>0</v>
      </c>
      <c r="J509" s="2">
        <v>0</v>
      </c>
      <c r="K509" s="2">
        <v>0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0</v>
      </c>
      <c r="R509" s="2">
        <v>1</v>
      </c>
      <c r="S509" s="2">
        <v>0</v>
      </c>
      <c r="T509" s="2">
        <v>0</v>
      </c>
      <c r="U509" s="2">
        <v>0</v>
      </c>
      <c r="V509" s="2">
        <v>0</v>
      </c>
      <c r="W509" s="2">
        <v>0</v>
      </c>
      <c r="X509" s="2">
        <v>0</v>
      </c>
      <c r="Y509" s="2">
        <v>15.2</v>
      </c>
      <c r="Z509" s="2">
        <v>29.4</v>
      </c>
      <c r="AA509" s="2">
        <v>9</v>
      </c>
      <c r="AB509" s="2">
        <v>2.23</v>
      </c>
      <c r="AC509" s="2">
        <v>9.6</v>
      </c>
      <c r="AD509" s="2">
        <v>7</v>
      </c>
    </row>
    <row r="510" spans="1:30" x14ac:dyDescent="0.3">
      <c r="A510" s="2">
        <v>251</v>
      </c>
      <c r="B510" s="2">
        <v>2725031</v>
      </c>
      <c r="C510" s="2">
        <v>1</v>
      </c>
      <c r="D510" s="2">
        <v>1</v>
      </c>
      <c r="E510" s="2">
        <v>0</v>
      </c>
      <c r="F510" s="2">
        <v>0</v>
      </c>
      <c r="G510" s="2">
        <v>0</v>
      </c>
      <c r="H510" s="2">
        <v>0</v>
      </c>
      <c r="I510" s="2">
        <v>0</v>
      </c>
      <c r="J510" s="2">
        <v>0</v>
      </c>
      <c r="K510" s="2">
        <v>0</v>
      </c>
      <c r="L510" s="2">
        <v>0</v>
      </c>
      <c r="M510" s="2">
        <v>0</v>
      </c>
      <c r="N510" s="2">
        <v>0</v>
      </c>
      <c r="O510" s="2">
        <v>0</v>
      </c>
      <c r="P510" s="2">
        <v>0</v>
      </c>
      <c r="Q510" s="2">
        <v>0</v>
      </c>
      <c r="R510" s="2">
        <v>1</v>
      </c>
      <c r="S510" s="2">
        <v>0</v>
      </c>
      <c r="T510" s="2">
        <v>0</v>
      </c>
      <c r="U510" s="2">
        <v>0</v>
      </c>
      <c r="V510" s="2">
        <v>0</v>
      </c>
      <c r="W510" s="2">
        <v>0</v>
      </c>
      <c r="X510" s="2">
        <v>0</v>
      </c>
      <c r="Y510" s="2">
        <v>14.7</v>
      </c>
      <c r="Z510" s="2">
        <v>26.7</v>
      </c>
      <c r="AA510" s="2">
        <v>18.899999999999999</v>
      </c>
      <c r="AB510" s="2">
        <v>6.24</v>
      </c>
      <c r="AC510" s="2">
        <v>9.4</v>
      </c>
      <c r="AD510" s="2">
        <v>5</v>
      </c>
    </row>
    <row r="511" spans="1:30" x14ac:dyDescent="0.3">
      <c r="A511" s="2">
        <v>252</v>
      </c>
      <c r="B511" s="2">
        <v>2728651</v>
      </c>
      <c r="C511" s="2">
        <v>1</v>
      </c>
      <c r="D511" s="2">
        <v>0</v>
      </c>
      <c r="E511" s="2">
        <v>1</v>
      </c>
      <c r="F511" s="2">
        <v>1</v>
      </c>
      <c r="G511" s="2">
        <v>0</v>
      </c>
      <c r="H511" s="2">
        <v>0</v>
      </c>
      <c r="I511" s="2">
        <v>0</v>
      </c>
      <c r="J511" s="2">
        <v>0</v>
      </c>
      <c r="K511" s="2">
        <v>0</v>
      </c>
      <c r="L511" s="2">
        <v>0</v>
      </c>
      <c r="M511" s="2">
        <v>0</v>
      </c>
      <c r="N511" s="2">
        <v>0</v>
      </c>
      <c r="O511" s="2">
        <v>0</v>
      </c>
      <c r="P511" s="2">
        <v>0</v>
      </c>
      <c r="Q511" s="2">
        <v>0</v>
      </c>
      <c r="R511" s="2">
        <v>1</v>
      </c>
      <c r="S511" s="2">
        <v>0</v>
      </c>
      <c r="T511" s="2">
        <v>0</v>
      </c>
      <c r="U511" s="2">
        <v>0</v>
      </c>
      <c r="V511" s="2">
        <v>0</v>
      </c>
      <c r="W511" s="2">
        <v>0</v>
      </c>
      <c r="X511" s="2">
        <v>0</v>
      </c>
      <c r="Y511" s="2">
        <v>18.5</v>
      </c>
      <c r="Z511" s="2">
        <v>30.9</v>
      </c>
      <c r="AA511" s="2">
        <v>6.4</v>
      </c>
      <c r="AB511" s="2">
        <v>1.44</v>
      </c>
      <c r="AC511" s="2">
        <v>7.6</v>
      </c>
      <c r="AD511" s="2">
        <v>2</v>
      </c>
    </row>
    <row r="512" spans="1:30" x14ac:dyDescent="0.3">
      <c r="A512" s="2">
        <v>253</v>
      </c>
      <c r="B512" s="2">
        <v>273345</v>
      </c>
      <c r="C512" s="2">
        <v>1</v>
      </c>
      <c r="D512" s="2">
        <v>0</v>
      </c>
      <c r="E512" s="2">
        <v>1</v>
      </c>
      <c r="F512" s="2">
        <v>0</v>
      </c>
      <c r="G512" s="2">
        <v>0</v>
      </c>
      <c r="H512" s="2">
        <v>0</v>
      </c>
      <c r="I512" s="2">
        <v>0</v>
      </c>
      <c r="J512" s="2">
        <v>0</v>
      </c>
      <c r="K512" s="2">
        <v>0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0</v>
      </c>
      <c r="R512" s="2">
        <v>1</v>
      </c>
      <c r="S512" s="2">
        <v>0</v>
      </c>
      <c r="T512" s="2">
        <v>0</v>
      </c>
      <c r="U512" s="2">
        <v>0</v>
      </c>
      <c r="V512" s="2">
        <v>1</v>
      </c>
      <c r="W512" s="2">
        <v>0</v>
      </c>
      <c r="X512" s="2">
        <v>0</v>
      </c>
      <c r="Y512" s="2">
        <v>15.9</v>
      </c>
      <c r="Z512" s="2">
        <v>35</v>
      </c>
      <c r="AA512" s="2">
        <v>13.6</v>
      </c>
      <c r="AB512" s="2">
        <v>3.47</v>
      </c>
      <c r="AC512" s="2">
        <v>9.8000000000000007</v>
      </c>
      <c r="AD512" s="2">
        <v>4</v>
      </c>
    </row>
    <row r="513" spans="1:30" x14ac:dyDescent="0.3">
      <c r="A513" s="2">
        <v>254</v>
      </c>
      <c r="B513" s="2">
        <v>2748714</v>
      </c>
      <c r="C513" s="2">
        <v>1</v>
      </c>
      <c r="D513" s="2">
        <v>0</v>
      </c>
      <c r="E513" s="2">
        <v>0</v>
      </c>
      <c r="F513" s="2">
        <v>0</v>
      </c>
      <c r="G513" s="2">
        <v>0</v>
      </c>
      <c r="H513" s="2">
        <v>0</v>
      </c>
      <c r="I513" s="2">
        <v>0</v>
      </c>
      <c r="J513" s="2">
        <v>0</v>
      </c>
      <c r="K513" s="2">
        <v>0</v>
      </c>
      <c r="L513" s="2">
        <v>0</v>
      </c>
      <c r="M513" s="2">
        <v>0</v>
      </c>
      <c r="N513" s="2">
        <v>0</v>
      </c>
      <c r="O513" s="2">
        <v>0</v>
      </c>
      <c r="P513" s="2">
        <v>0</v>
      </c>
      <c r="Q513" s="2">
        <v>0</v>
      </c>
      <c r="R513" s="2">
        <v>1</v>
      </c>
      <c r="S513" s="2">
        <v>0</v>
      </c>
      <c r="T513" s="3">
        <v>1</v>
      </c>
      <c r="U513" s="2">
        <v>0</v>
      </c>
      <c r="V513" s="2">
        <v>0</v>
      </c>
      <c r="W513" s="2">
        <v>0</v>
      </c>
      <c r="X513" s="2">
        <v>1</v>
      </c>
      <c r="Y513" s="2">
        <v>18.100000000000001</v>
      </c>
      <c r="Z513" s="2">
        <v>27.2</v>
      </c>
      <c r="AA513" s="2">
        <v>49</v>
      </c>
      <c r="AB513" s="2">
        <v>16.23</v>
      </c>
      <c r="AC513" s="2">
        <v>8.6999999999999993</v>
      </c>
      <c r="AD513" s="2">
        <v>13</v>
      </c>
    </row>
    <row r="514" spans="1:30" x14ac:dyDescent="0.3">
      <c r="A514" s="2">
        <v>255</v>
      </c>
      <c r="B514" s="2">
        <v>2843726</v>
      </c>
      <c r="C514" s="2">
        <v>1</v>
      </c>
      <c r="D514" s="2">
        <v>0</v>
      </c>
      <c r="E514" s="2">
        <v>1</v>
      </c>
      <c r="F514" s="2">
        <v>1</v>
      </c>
      <c r="G514" s="2">
        <v>0</v>
      </c>
      <c r="H514" s="2">
        <v>0</v>
      </c>
      <c r="I514" s="2">
        <v>0</v>
      </c>
      <c r="J514" s="2">
        <v>0</v>
      </c>
      <c r="K514" s="2">
        <v>0</v>
      </c>
      <c r="L514" s="2">
        <v>0</v>
      </c>
      <c r="M514" s="2">
        <v>0</v>
      </c>
      <c r="N514" s="2">
        <v>0</v>
      </c>
      <c r="O514" s="2">
        <v>0</v>
      </c>
      <c r="P514" s="2">
        <v>0</v>
      </c>
      <c r="Q514" s="2">
        <v>0</v>
      </c>
      <c r="R514" s="2">
        <v>1</v>
      </c>
      <c r="S514" s="2">
        <v>0</v>
      </c>
      <c r="T514" s="2">
        <v>0</v>
      </c>
      <c r="U514" s="2">
        <v>0</v>
      </c>
      <c r="V514" s="2">
        <v>0</v>
      </c>
      <c r="W514" s="2">
        <v>0</v>
      </c>
      <c r="X514" s="2">
        <v>0</v>
      </c>
      <c r="Y514" s="2">
        <v>17.2</v>
      </c>
      <c r="Z514" s="2">
        <v>47.4</v>
      </c>
      <c r="AA514" s="2">
        <v>8.5</v>
      </c>
      <c r="AB514" s="2">
        <v>2.27</v>
      </c>
      <c r="AC514" s="2">
        <v>8.9</v>
      </c>
      <c r="AD514" s="2">
        <v>1</v>
      </c>
    </row>
    <row r="515" spans="1:30" x14ac:dyDescent="0.3">
      <c r="A515" s="2">
        <v>256</v>
      </c>
      <c r="B515" s="2">
        <v>2750955</v>
      </c>
      <c r="C515" s="2">
        <v>1</v>
      </c>
      <c r="D515" s="2">
        <v>0</v>
      </c>
      <c r="E515" s="2">
        <v>0</v>
      </c>
      <c r="F515" s="2">
        <v>0</v>
      </c>
      <c r="G515" s="2">
        <v>0</v>
      </c>
      <c r="H515" s="2">
        <v>0</v>
      </c>
      <c r="I515" s="2">
        <v>0</v>
      </c>
      <c r="J515" s="2">
        <v>0</v>
      </c>
      <c r="K515" s="2">
        <v>0</v>
      </c>
      <c r="L515" s="2">
        <v>0</v>
      </c>
      <c r="M515" s="2">
        <v>0</v>
      </c>
      <c r="N515" s="2">
        <v>0</v>
      </c>
      <c r="O515" s="2">
        <v>0</v>
      </c>
      <c r="P515" s="2">
        <v>0</v>
      </c>
      <c r="Q515" s="2">
        <v>0</v>
      </c>
      <c r="R515" s="2">
        <v>1</v>
      </c>
      <c r="S515" s="2">
        <v>0</v>
      </c>
      <c r="T515" s="3">
        <v>1</v>
      </c>
      <c r="U515" s="2">
        <v>1</v>
      </c>
      <c r="V515" s="2">
        <v>1</v>
      </c>
      <c r="W515" s="2">
        <v>0</v>
      </c>
      <c r="X515" s="2">
        <v>0</v>
      </c>
      <c r="Y515" s="2">
        <v>18</v>
      </c>
      <c r="Z515" s="2">
        <v>25</v>
      </c>
      <c r="AA515" s="2">
        <v>2.4</v>
      </c>
      <c r="AB515" s="2">
        <v>0.16</v>
      </c>
      <c r="AC515" s="2">
        <v>5</v>
      </c>
      <c r="AD515" s="2">
        <v>4</v>
      </c>
    </row>
    <row r="516" spans="1:30" x14ac:dyDescent="0.3">
      <c r="A516" s="2">
        <v>257</v>
      </c>
      <c r="B516" s="2">
        <v>2751219</v>
      </c>
      <c r="C516" s="2">
        <v>1</v>
      </c>
      <c r="D516" s="2">
        <v>0</v>
      </c>
      <c r="E516" s="2">
        <v>0</v>
      </c>
      <c r="F516" s="2">
        <v>0</v>
      </c>
      <c r="G516" s="2">
        <v>0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3">
        <v>1</v>
      </c>
      <c r="U516" s="2">
        <v>0</v>
      </c>
      <c r="V516" s="2">
        <v>0</v>
      </c>
      <c r="W516" s="2">
        <v>0</v>
      </c>
      <c r="X516" s="2">
        <v>0</v>
      </c>
      <c r="Y516" s="2">
        <v>18.600000000000001</v>
      </c>
      <c r="Z516" s="2">
        <v>34.6</v>
      </c>
      <c r="AA516" s="2">
        <v>17.8</v>
      </c>
      <c r="AB516" s="2">
        <v>5.72</v>
      </c>
      <c r="AC516" s="2">
        <v>5.2</v>
      </c>
      <c r="AD516" s="2">
        <v>3</v>
      </c>
    </row>
    <row r="520" spans="1:30" ht="67.5" x14ac:dyDescent="0.3">
      <c r="D520" s="1" t="s">
        <v>1</v>
      </c>
      <c r="E520" s="1" t="s">
        <v>7</v>
      </c>
      <c r="F520" s="1" t="s">
        <v>2</v>
      </c>
      <c r="G520" s="1" t="s">
        <v>8</v>
      </c>
    </row>
    <row r="521" spans="1:30" x14ac:dyDescent="0.3">
      <c r="E521" s="2"/>
    </row>
    <row r="522" spans="1:30" x14ac:dyDescent="0.3">
      <c r="E522" s="2"/>
    </row>
    <row r="523" spans="1:30" x14ac:dyDescent="0.3">
      <c r="E523" s="2"/>
    </row>
    <row r="524" spans="1:30" x14ac:dyDescent="0.3">
      <c r="E524" s="2"/>
    </row>
    <row r="525" spans="1:30" x14ac:dyDescent="0.3">
      <c r="E525" s="2"/>
    </row>
    <row r="526" spans="1:30" x14ac:dyDescent="0.3">
      <c r="E526" s="2"/>
    </row>
    <row r="527" spans="1:30" x14ac:dyDescent="0.3">
      <c r="E527" s="2"/>
    </row>
    <row r="528" spans="1:30" x14ac:dyDescent="0.3">
      <c r="E528" s="2"/>
    </row>
    <row r="529" spans="5:5" x14ac:dyDescent="0.3">
      <c r="E529" s="2"/>
    </row>
    <row r="530" spans="5:5" x14ac:dyDescent="0.3">
      <c r="E530" s="2"/>
    </row>
    <row r="531" spans="5:5" x14ac:dyDescent="0.3">
      <c r="E531" s="2"/>
    </row>
    <row r="532" spans="5:5" x14ac:dyDescent="0.3">
      <c r="E532" s="2"/>
    </row>
    <row r="533" spans="5:5" x14ac:dyDescent="0.3">
      <c r="E533" s="2"/>
    </row>
    <row r="534" spans="5:5" x14ac:dyDescent="0.3">
      <c r="E534" s="2"/>
    </row>
    <row r="535" spans="5:5" x14ac:dyDescent="0.3">
      <c r="E535" s="2"/>
    </row>
    <row r="536" spans="5:5" x14ac:dyDescent="0.3">
      <c r="E536" s="2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520"/>
  <sheetViews>
    <sheetView workbookViewId="0">
      <selection activeCell="P1" sqref="P1:Q1048576"/>
    </sheetView>
  </sheetViews>
  <sheetFormatPr defaultColWidth="9" defaultRowHeight="13.5" x14ac:dyDescent="0.3"/>
  <cols>
    <col min="1" max="7" width="9" style="1"/>
    <col min="8" max="8" width="14.46484375" style="1" customWidth="1"/>
    <col min="9" max="9" width="11.33203125" style="1" customWidth="1"/>
    <col min="10" max="11" width="12.33203125" style="1" customWidth="1"/>
    <col min="12" max="12" width="14.1328125" style="1" customWidth="1"/>
    <col min="13" max="13" width="14.796875" style="1" customWidth="1"/>
    <col min="14" max="14" width="14.6640625" style="13" customWidth="1"/>
    <col min="15" max="15" width="14.6640625" style="1" customWidth="1"/>
    <col min="16" max="16" width="18.796875" style="1" customWidth="1"/>
    <col min="17" max="17" width="9" style="1"/>
    <col min="18" max="18" width="17.6640625" style="11" customWidth="1"/>
    <col min="19" max="19" width="10.1328125" style="1" customWidth="1"/>
    <col min="20" max="20" width="12.6640625" style="1" customWidth="1"/>
    <col min="21" max="16384" width="9" style="1"/>
  </cols>
  <sheetData>
    <row r="1" spans="1:20" s="5" customFormat="1" ht="81" x14ac:dyDescent="0.3">
      <c r="A1" s="4" t="s">
        <v>108</v>
      </c>
      <c r="B1" s="4" t="s">
        <v>58</v>
      </c>
      <c r="C1" s="4" t="s">
        <v>74</v>
      </c>
      <c r="D1" s="4" t="s">
        <v>78</v>
      </c>
      <c r="E1" s="4" t="s">
        <v>80</v>
      </c>
      <c r="F1" s="4" t="s">
        <v>83</v>
      </c>
      <c r="G1" s="4" t="s">
        <v>90</v>
      </c>
      <c r="H1" s="4" t="s">
        <v>99</v>
      </c>
      <c r="I1" s="4" t="s">
        <v>107</v>
      </c>
      <c r="J1" s="5" t="s">
        <v>111</v>
      </c>
      <c r="K1" s="5" t="s">
        <v>5</v>
      </c>
      <c r="L1" s="5" t="s">
        <v>3</v>
      </c>
      <c r="M1" s="5" t="s">
        <v>4</v>
      </c>
      <c r="N1" s="10" t="s">
        <v>51</v>
      </c>
      <c r="O1" s="5" t="s">
        <v>6</v>
      </c>
      <c r="R1" s="10" t="s">
        <v>52</v>
      </c>
      <c r="S1" s="5" t="s">
        <v>53</v>
      </c>
      <c r="T1" s="5" t="s">
        <v>54</v>
      </c>
    </row>
    <row r="2" spans="1:20" x14ac:dyDescent="0.3">
      <c r="B2" s="1" t="s">
        <v>0</v>
      </c>
      <c r="C2" s="1" t="s">
        <v>18</v>
      </c>
      <c r="D2" s="1" t="s">
        <v>22</v>
      </c>
      <c r="E2" s="1" t="s">
        <v>23</v>
      </c>
      <c r="F2" s="1" t="s">
        <v>26</v>
      </c>
      <c r="G2" s="1" t="s">
        <v>33</v>
      </c>
      <c r="H2" s="1" t="s">
        <v>42</v>
      </c>
      <c r="I2" s="1" t="s">
        <v>49</v>
      </c>
    </row>
    <row r="3" spans="1:20" x14ac:dyDescent="0.3">
      <c r="A3" s="2">
        <v>1</v>
      </c>
      <c r="B3" s="2">
        <v>0</v>
      </c>
      <c r="C3" s="2">
        <v>0</v>
      </c>
      <c r="D3" s="2">
        <v>0</v>
      </c>
      <c r="E3" s="2">
        <v>1</v>
      </c>
      <c r="F3" s="2">
        <v>1</v>
      </c>
      <c r="G3" s="2">
        <v>0</v>
      </c>
      <c r="H3" s="2">
        <v>4</v>
      </c>
      <c r="I3" s="2">
        <v>4</v>
      </c>
      <c r="J3" s="1">
        <f>-4.84+C3*(2.557)+D3*(1.432)+E3*(2.977)+F3*(3.445)+G3*(1.086)+H3*(0.249)+I3*(0.282)</f>
        <v>3.7059999999999995</v>
      </c>
      <c r="K3" s="1">
        <v>2.71828</v>
      </c>
      <c r="L3" s="1">
        <f>K3^J3</f>
        <v>40.69061626022723</v>
      </c>
      <c r="M3" s="1">
        <f>1+L3</f>
        <v>41.69061626022723</v>
      </c>
      <c r="N3" s="13">
        <f>L3/M3</f>
        <v>0.97601378704123409</v>
      </c>
      <c r="O3" s="1">
        <f>1-N3</f>
        <v>2.3986212958765907E-2</v>
      </c>
      <c r="R3" s="11">
        <v>0.97596723357665904</v>
      </c>
      <c r="S3" s="1">
        <v>1</v>
      </c>
      <c r="T3" s="1">
        <v>-6.3725864508821699</v>
      </c>
    </row>
    <row r="4" spans="1:20" x14ac:dyDescent="0.3">
      <c r="A4" s="2">
        <v>2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2.2000000000000002</v>
      </c>
      <c r="I4" s="2">
        <v>5</v>
      </c>
      <c r="J4" s="1">
        <f t="shared" ref="J4:J67" si="0">-4.84+C4*(2.557)+D4*(1.432)+E4*(2.977)+F4*(3.445)+G4*(1.086)+H4*(0.249)+I4*(0.282)</f>
        <v>-2.8821999999999992</v>
      </c>
      <c r="K4" s="1">
        <v>2.71828</v>
      </c>
      <c r="L4" s="1">
        <f t="shared" ref="L4:L67" si="1">K4^J4</f>
        <v>5.6011510692970931E-2</v>
      </c>
      <c r="M4" s="1">
        <f t="shared" ref="M4:M67" si="2">1+L4</f>
        <v>1.0560115106929708</v>
      </c>
      <c r="N4" s="13">
        <f t="shared" ref="N4:N67" si="3">L4/M4</f>
        <v>5.3040625150208187E-2</v>
      </c>
      <c r="O4" s="1">
        <f>1-N4</f>
        <v>0.94695937484979176</v>
      </c>
      <c r="R4" s="11">
        <v>5.2968859943833803E-2</v>
      </c>
      <c r="S4" s="1">
        <v>0</v>
      </c>
      <c r="T4" s="1">
        <v>-0.23649838698755299</v>
      </c>
    </row>
    <row r="5" spans="1:20" x14ac:dyDescent="0.3">
      <c r="A5" s="2">
        <v>3</v>
      </c>
      <c r="B5" s="2">
        <v>0</v>
      </c>
      <c r="C5" s="2">
        <v>0</v>
      </c>
      <c r="D5" s="2">
        <v>0</v>
      </c>
      <c r="E5" s="2">
        <v>0</v>
      </c>
      <c r="F5" s="2">
        <v>1</v>
      </c>
      <c r="G5" s="2">
        <v>0</v>
      </c>
      <c r="H5" s="2">
        <v>17.5</v>
      </c>
      <c r="I5" s="2">
        <v>4</v>
      </c>
      <c r="J5" s="1">
        <f t="shared" si="0"/>
        <v>4.0904999999999996</v>
      </c>
      <c r="K5" s="1">
        <v>2.71828</v>
      </c>
      <c r="L5" s="1">
        <f t="shared" si="1"/>
        <v>59.769604663275146</v>
      </c>
      <c r="M5" s="1">
        <f t="shared" si="2"/>
        <v>60.769604663275146</v>
      </c>
      <c r="N5" s="13">
        <f t="shared" si="3"/>
        <v>0.98354440504359031</v>
      </c>
      <c r="O5" s="1">
        <f t="shared" ref="O5:O68" si="4">1-N5</f>
        <v>1.6455594956409691E-2</v>
      </c>
      <c r="R5" s="11">
        <v>0.98344805096978005</v>
      </c>
      <c r="S5" s="1">
        <v>1</v>
      </c>
      <c r="T5" s="1">
        <v>-7.7081674723584497</v>
      </c>
    </row>
    <row r="6" spans="1:20" x14ac:dyDescent="0.3">
      <c r="A6" s="2">
        <v>4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6.9</v>
      </c>
      <c r="I6" s="2">
        <v>3</v>
      </c>
      <c r="J6" s="1">
        <f t="shared" si="0"/>
        <v>-2.2759</v>
      </c>
      <c r="K6" s="1">
        <v>2.71828</v>
      </c>
      <c r="L6" s="1">
        <f t="shared" si="1"/>
        <v>0.102704590067298</v>
      </c>
      <c r="M6" s="1">
        <f t="shared" si="2"/>
        <v>1.102704590067298</v>
      </c>
      <c r="N6" s="13">
        <f t="shared" si="3"/>
        <v>9.3138807068019858E-2</v>
      </c>
      <c r="O6" s="1">
        <f t="shared" si="4"/>
        <v>0.90686119293198009</v>
      </c>
      <c r="R6" s="11">
        <v>9.2903865300083002E-2</v>
      </c>
      <c r="S6" s="1">
        <v>0</v>
      </c>
      <c r="T6" s="1">
        <v>-0.32002966249254</v>
      </c>
    </row>
    <row r="7" spans="1:20" x14ac:dyDescent="0.3">
      <c r="A7" s="2">
        <v>5</v>
      </c>
      <c r="B7" s="2">
        <v>0</v>
      </c>
      <c r="C7" s="2">
        <v>0</v>
      </c>
      <c r="D7" s="2">
        <v>1</v>
      </c>
      <c r="E7" s="2">
        <v>0</v>
      </c>
      <c r="F7" s="2">
        <v>0</v>
      </c>
      <c r="G7" s="2">
        <v>1</v>
      </c>
      <c r="H7" s="2">
        <v>2</v>
      </c>
      <c r="I7" s="2">
        <v>5</v>
      </c>
      <c r="J7" s="1">
        <f t="shared" si="0"/>
        <v>-0.41400000000000015</v>
      </c>
      <c r="K7" s="1">
        <v>2.71828</v>
      </c>
      <c r="L7" s="1">
        <f t="shared" si="1"/>
        <v>0.6610011353403098</v>
      </c>
      <c r="M7" s="1">
        <f t="shared" si="2"/>
        <v>1.6610011353403098</v>
      </c>
      <c r="N7" s="13">
        <f t="shared" si="3"/>
        <v>0.39795345185292863</v>
      </c>
      <c r="O7" s="1">
        <f t="shared" si="4"/>
        <v>0.60204654814707137</v>
      </c>
      <c r="R7" s="11">
        <v>0.39759463830485298</v>
      </c>
      <c r="S7" s="1">
        <v>0</v>
      </c>
      <c r="T7" s="1">
        <v>-0.81241109384136601</v>
      </c>
    </row>
    <row r="8" spans="1:20" x14ac:dyDescent="0.3">
      <c r="A8" s="2">
        <v>6</v>
      </c>
      <c r="B8" s="2">
        <v>0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18.3</v>
      </c>
      <c r="I8" s="2">
        <v>7</v>
      </c>
      <c r="J8" s="1">
        <f t="shared" si="0"/>
        <v>1.6907000000000001</v>
      </c>
      <c r="K8" s="1">
        <v>2.71828</v>
      </c>
      <c r="L8" s="1">
        <f t="shared" si="1"/>
        <v>5.4232695020692674</v>
      </c>
      <c r="M8" s="1">
        <f t="shared" si="2"/>
        <v>6.4232695020692674</v>
      </c>
      <c r="N8" s="13">
        <f t="shared" si="3"/>
        <v>0.84431604501759605</v>
      </c>
      <c r="O8" s="1">
        <f t="shared" si="4"/>
        <v>0.15568395498240395</v>
      </c>
      <c r="R8" s="11">
        <v>0.84343755955476796</v>
      </c>
      <c r="S8" s="1">
        <v>1</v>
      </c>
      <c r="T8" s="1">
        <v>-2.3210402793872702</v>
      </c>
    </row>
    <row r="9" spans="1:20" x14ac:dyDescent="0.3">
      <c r="A9" s="2">
        <v>7</v>
      </c>
      <c r="B9" s="2">
        <v>0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14.9</v>
      </c>
      <c r="I9" s="2">
        <v>2</v>
      </c>
      <c r="J9" s="1">
        <f t="shared" si="0"/>
        <v>-0.56589999999999974</v>
      </c>
      <c r="K9" s="1">
        <v>2.71828</v>
      </c>
      <c r="L9" s="1">
        <f t="shared" si="1"/>
        <v>0.56784906889635467</v>
      </c>
      <c r="M9" s="1">
        <f t="shared" si="2"/>
        <v>1.5678490688963547</v>
      </c>
      <c r="N9" s="13">
        <f t="shared" si="3"/>
        <v>0.36218350360476775</v>
      </c>
      <c r="O9" s="1">
        <f t="shared" si="4"/>
        <v>0.63781649639523219</v>
      </c>
      <c r="R9" s="11">
        <v>0.36097087286505097</v>
      </c>
      <c r="S9" s="1">
        <v>0</v>
      </c>
      <c r="T9" s="1">
        <v>-0.75158093127410097</v>
      </c>
    </row>
    <row r="10" spans="1:20" x14ac:dyDescent="0.3">
      <c r="A10" s="2">
        <v>8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1</v>
      </c>
      <c r="H10" s="2">
        <v>0.8</v>
      </c>
      <c r="I10" s="2">
        <v>4</v>
      </c>
      <c r="J10" s="1">
        <f t="shared" si="0"/>
        <v>-2.4268000000000001</v>
      </c>
      <c r="K10" s="1">
        <v>2.71828</v>
      </c>
      <c r="L10" s="1">
        <f t="shared" si="1"/>
        <v>8.8319145847894506E-2</v>
      </c>
      <c r="M10" s="1">
        <f t="shared" si="2"/>
        <v>1.0883191458478945</v>
      </c>
      <c r="N10" s="13">
        <f t="shared" si="3"/>
        <v>8.1151881031263376E-2</v>
      </c>
      <c r="O10" s="1">
        <f t="shared" si="4"/>
        <v>0.91884811896873664</v>
      </c>
      <c r="R10" s="11">
        <v>8.1105346205868303E-2</v>
      </c>
      <c r="S10" s="1">
        <v>0</v>
      </c>
      <c r="T10" s="1">
        <v>-0.29709263033175498</v>
      </c>
    </row>
    <row r="11" spans="1:20" x14ac:dyDescent="0.3">
      <c r="A11" s="2">
        <v>9</v>
      </c>
      <c r="B11" s="2">
        <v>0</v>
      </c>
      <c r="C11" s="2">
        <v>1</v>
      </c>
      <c r="D11" s="2">
        <v>0</v>
      </c>
      <c r="E11" s="2">
        <v>0</v>
      </c>
      <c r="F11" s="2">
        <v>0</v>
      </c>
      <c r="G11" s="2">
        <v>0</v>
      </c>
      <c r="H11" s="2">
        <v>8.3000000000000007</v>
      </c>
      <c r="I11" s="2">
        <v>4</v>
      </c>
      <c r="J11" s="1">
        <f t="shared" si="0"/>
        <v>0.91169999999999995</v>
      </c>
      <c r="K11" s="1">
        <v>2.71828</v>
      </c>
      <c r="L11" s="1">
        <f t="shared" si="1"/>
        <v>2.4885479474516239</v>
      </c>
      <c r="M11" s="1">
        <f t="shared" si="2"/>
        <v>3.4885479474516239</v>
      </c>
      <c r="N11" s="13">
        <f t="shared" si="3"/>
        <v>0.71334778393099119</v>
      </c>
      <c r="O11" s="1">
        <f t="shared" si="4"/>
        <v>0.28665221606900881</v>
      </c>
      <c r="R11" s="11">
        <v>0.71261132096120405</v>
      </c>
      <c r="S11" s="1">
        <v>1</v>
      </c>
      <c r="T11" s="1">
        <v>-1.5746771686565</v>
      </c>
    </row>
    <row r="12" spans="1:20" x14ac:dyDescent="0.3">
      <c r="A12" s="2">
        <v>10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0.85</v>
      </c>
      <c r="I12" s="2">
        <v>3</v>
      </c>
      <c r="J12" s="1">
        <f t="shared" si="0"/>
        <v>-3.7823500000000001</v>
      </c>
      <c r="K12" s="1">
        <v>2.71828</v>
      </c>
      <c r="L12" s="1">
        <f t="shared" si="1"/>
        <v>2.2769178999518535E-2</v>
      </c>
      <c r="M12" s="1">
        <f t="shared" si="2"/>
        <v>1.0227691789995186</v>
      </c>
      <c r="N12" s="13">
        <f t="shared" si="3"/>
        <v>2.2262285046359666E-2</v>
      </c>
      <c r="O12" s="1">
        <f t="shared" si="4"/>
        <v>0.97773771495364037</v>
      </c>
      <c r="R12" s="11">
        <v>2.22434213753556E-2</v>
      </c>
      <c r="S12" s="1">
        <v>0</v>
      </c>
      <c r="T12" s="1">
        <v>-0.15082919780005699</v>
      </c>
    </row>
    <row r="13" spans="1:20" x14ac:dyDescent="0.3">
      <c r="A13" s="2">
        <v>11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9.6</v>
      </c>
      <c r="I13" s="2">
        <v>3</v>
      </c>
      <c r="J13" s="1">
        <f t="shared" si="0"/>
        <v>-1.6035999999999999</v>
      </c>
      <c r="K13" s="1">
        <v>2.71828</v>
      </c>
      <c r="L13" s="1">
        <f t="shared" si="1"/>
        <v>0.20117121424718742</v>
      </c>
      <c r="M13" s="1">
        <f t="shared" si="2"/>
        <v>1.2011712142471875</v>
      </c>
      <c r="N13" s="13">
        <f t="shared" si="3"/>
        <v>0.16747921683526845</v>
      </c>
      <c r="O13" s="1">
        <f t="shared" si="4"/>
        <v>0.83252078316473155</v>
      </c>
      <c r="R13" s="11">
        <v>0.16697222815412299</v>
      </c>
      <c r="S13" s="1">
        <v>0</v>
      </c>
      <c r="T13" s="1">
        <v>-0.44770544997879502</v>
      </c>
    </row>
    <row r="14" spans="1:20" x14ac:dyDescent="0.3">
      <c r="A14" s="2">
        <v>12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4.8</v>
      </c>
      <c r="I14" s="2">
        <v>2</v>
      </c>
      <c r="J14" s="1">
        <f t="shared" si="0"/>
        <v>-3.0808</v>
      </c>
      <c r="K14" s="1">
        <v>2.71828</v>
      </c>
      <c r="L14" s="1">
        <f t="shared" si="1"/>
        <v>4.5922599112459619E-2</v>
      </c>
      <c r="M14" s="1">
        <f t="shared" si="2"/>
        <v>1.0459225991124597</v>
      </c>
      <c r="N14" s="13">
        <f t="shared" si="3"/>
        <v>4.3906307361011455E-2</v>
      </c>
      <c r="O14" s="1">
        <f t="shared" si="4"/>
        <v>0.95609369263898858</v>
      </c>
      <c r="R14" s="11">
        <v>4.3820262472653797E-2</v>
      </c>
      <c r="S14" s="1">
        <v>0</v>
      </c>
      <c r="T14" s="1">
        <v>-0.21407587072345</v>
      </c>
    </row>
    <row r="15" spans="1:20" x14ac:dyDescent="0.3">
      <c r="A15" s="2">
        <v>13</v>
      </c>
      <c r="B15" s="2">
        <v>0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3.2</v>
      </c>
      <c r="I15" s="2">
        <v>3</v>
      </c>
      <c r="J15" s="1">
        <f t="shared" si="0"/>
        <v>-3.1971999999999996</v>
      </c>
      <c r="K15" s="1">
        <v>2.71828</v>
      </c>
      <c r="L15" s="1">
        <f t="shared" si="1"/>
        <v>4.0876585995891751E-2</v>
      </c>
      <c r="M15" s="1">
        <f t="shared" si="2"/>
        <v>1.0408765859958917</v>
      </c>
      <c r="N15" s="13">
        <f t="shared" si="3"/>
        <v>3.9271308958094948E-2</v>
      </c>
      <c r="O15" s="1">
        <f t="shared" si="4"/>
        <v>0.96072869104190506</v>
      </c>
      <c r="R15" s="11">
        <v>3.9210538932286598E-2</v>
      </c>
      <c r="S15" s="1">
        <v>0</v>
      </c>
      <c r="T15" s="1">
        <v>-0.20201670834792301</v>
      </c>
    </row>
    <row r="16" spans="1:20" x14ac:dyDescent="0.3">
      <c r="A16" s="2">
        <v>14</v>
      </c>
      <c r="B16" s="2">
        <v>0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10</v>
      </c>
      <c r="I16" s="2">
        <v>2</v>
      </c>
      <c r="J16" s="1">
        <f t="shared" si="0"/>
        <v>-1.7859999999999996</v>
      </c>
      <c r="K16" s="1">
        <v>2.71828</v>
      </c>
      <c r="L16" s="1">
        <f t="shared" si="1"/>
        <v>0.1676295491926949</v>
      </c>
      <c r="M16" s="1">
        <f t="shared" si="2"/>
        <v>1.1676295491926949</v>
      </c>
      <c r="N16" s="13">
        <f t="shared" si="3"/>
        <v>0.14356398337862797</v>
      </c>
      <c r="O16" s="1">
        <f t="shared" si="4"/>
        <v>0.85643601662137203</v>
      </c>
      <c r="R16" s="11">
        <v>0.14310966215153101</v>
      </c>
      <c r="S16" s="1">
        <v>0</v>
      </c>
      <c r="T16" s="1">
        <v>-0.40866915074654903</v>
      </c>
    </row>
    <row r="17" spans="1:20" x14ac:dyDescent="0.3">
      <c r="A17" s="2">
        <v>15</v>
      </c>
      <c r="B17" s="2">
        <v>0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3.5</v>
      </c>
      <c r="I17" s="2">
        <v>1</v>
      </c>
      <c r="J17" s="1">
        <f t="shared" si="0"/>
        <v>-3.6864999999999997</v>
      </c>
      <c r="K17" s="1">
        <v>2.71828</v>
      </c>
      <c r="L17" s="1">
        <f t="shared" si="1"/>
        <v>2.5059619322657795E-2</v>
      </c>
      <c r="M17" s="1">
        <f t="shared" si="2"/>
        <v>1.0250596193226578</v>
      </c>
      <c r="N17" s="13">
        <f t="shared" si="3"/>
        <v>2.444698713155511E-2</v>
      </c>
      <c r="O17" s="1">
        <f t="shared" si="4"/>
        <v>0.97555301286844487</v>
      </c>
      <c r="R17" s="11">
        <v>2.44095198120606E-2</v>
      </c>
      <c r="S17" s="1">
        <v>0</v>
      </c>
      <c r="T17" s="1">
        <v>-0.15817791297360101</v>
      </c>
    </row>
    <row r="18" spans="1:20" x14ac:dyDescent="0.3">
      <c r="A18" s="2">
        <v>16</v>
      </c>
      <c r="B18" s="2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1">
        <v>5.2789999999999999</v>
      </c>
      <c r="I18" s="2">
        <v>3</v>
      </c>
      <c r="J18" s="1">
        <f t="shared" si="0"/>
        <v>-2.6795289999999996</v>
      </c>
      <c r="K18" s="1">
        <v>2.71828</v>
      </c>
      <c r="L18" s="1">
        <f t="shared" si="1"/>
        <v>6.8595578642180716E-2</v>
      </c>
      <c r="M18" s="1">
        <f t="shared" si="2"/>
        <v>1.0685955786421808</v>
      </c>
      <c r="N18" s="13">
        <f t="shared" si="3"/>
        <v>6.4192272561470087E-2</v>
      </c>
      <c r="O18" s="1">
        <f t="shared" si="4"/>
        <v>0.93580772743852991</v>
      </c>
      <c r="R18" s="11">
        <v>6.4055991343514695E-2</v>
      </c>
      <c r="S18" s="1">
        <v>0</v>
      </c>
      <c r="T18" s="1">
        <v>-0.26161036343071198</v>
      </c>
    </row>
    <row r="19" spans="1:20" x14ac:dyDescent="0.3">
      <c r="A19" s="2">
        <v>17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3.7</v>
      </c>
      <c r="I19" s="2">
        <v>4</v>
      </c>
      <c r="J19" s="1">
        <f t="shared" si="0"/>
        <v>-2.7907000000000002</v>
      </c>
      <c r="K19" s="1">
        <v>2.71828</v>
      </c>
      <c r="L19" s="1">
        <f t="shared" si="1"/>
        <v>6.1378349327553337E-2</v>
      </c>
      <c r="M19" s="1">
        <f t="shared" si="2"/>
        <v>1.0613783493275533</v>
      </c>
      <c r="N19" s="13">
        <f t="shared" si="3"/>
        <v>5.7828906502982842E-2</v>
      </c>
      <c r="O19" s="1">
        <f t="shared" si="4"/>
        <v>0.94217109349701711</v>
      </c>
      <c r="R19" s="11">
        <v>5.7728856574867801E-2</v>
      </c>
      <c r="S19" s="1">
        <v>0</v>
      </c>
      <c r="T19" s="1">
        <v>-0.24751899452293499</v>
      </c>
    </row>
    <row r="20" spans="1:20" x14ac:dyDescent="0.3">
      <c r="A20" s="2">
        <v>18</v>
      </c>
      <c r="B20" s="2">
        <v>0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2.1</v>
      </c>
      <c r="I20" s="2">
        <v>4</v>
      </c>
      <c r="J20" s="1">
        <f t="shared" si="0"/>
        <v>-3.1890999999999998</v>
      </c>
      <c r="K20" s="1">
        <v>2.71828</v>
      </c>
      <c r="L20" s="1">
        <f t="shared" si="1"/>
        <v>4.1209030702261056E-2</v>
      </c>
      <c r="M20" s="1">
        <f t="shared" si="2"/>
        <v>1.041209030702261</v>
      </c>
      <c r="N20" s="13">
        <f t="shared" si="3"/>
        <v>3.9578057322905591E-2</v>
      </c>
      <c r="O20" s="1">
        <f t="shared" si="4"/>
        <v>0.96042194267709435</v>
      </c>
      <c r="R20" s="11">
        <v>3.9527509301158101E-2</v>
      </c>
      <c r="S20" s="1">
        <v>0</v>
      </c>
      <c r="T20" s="1">
        <v>-0.20286506267646801</v>
      </c>
    </row>
    <row r="21" spans="1:20" x14ac:dyDescent="0.3">
      <c r="A21" s="2">
        <v>19</v>
      </c>
      <c r="B21" s="2">
        <v>0</v>
      </c>
      <c r="C21" s="2">
        <v>0</v>
      </c>
      <c r="D21" s="2">
        <v>0</v>
      </c>
      <c r="E21" s="2">
        <v>1</v>
      </c>
      <c r="F21" s="2">
        <v>0</v>
      </c>
      <c r="G21" s="2">
        <v>0</v>
      </c>
      <c r="H21" s="2">
        <v>2.8</v>
      </c>
      <c r="I21" s="2">
        <v>5</v>
      </c>
      <c r="J21" s="1">
        <f t="shared" si="0"/>
        <v>0.24419999999999997</v>
      </c>
      <c r="K21" s="1">
        <v>2.71828</v>
      </c>
      <c r="L21" s="1">
        <f t="shared" si="1"/>
        <v>1.2765994151876139</v>
      </c>
      <c r="M21" s="1">
        <f t="shared" si="2"/>
        <v>2.2765994151876141</v>
      </c>
      <c r="N21" s="13">
        <f t="shared" si="3"/>
        <v>0.56074837174743353</v>
      </c>
      <c r="O21" s="1">
        <f t="shared" si="4"/>
        <v>0.43925162825256647</v>
      </c>
      <c r="R21" s="11">
        <v>0.56026813488355798</v>
      </c>
      <c r="S21" s="1">
        <v>1</v>
      </c>
      <c r="T21" s="1">
        <v>-1.1287661899114201</v>
      </c>
    </row>
    <row r="22" spans="1:20" x14ac:dyDescent="0.3">
      <c r="A22" s="2">
        <v>20</v>
      </c>
      <c r="B22" s="2">
        <v>0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1">
        <v>5.2789999999999999</v>
      </c>
      <c r="I22" s="2">
        <v>1</v>
      </c>
      <c r="J22" s="1">
        <f t="shared" si="0"/>
        <v>-3.2435289999999997</v>
      </c>
      <c r="K22" s="1">
        <v>2.71828</v>
      </c>
      <c r="L22" s="1">
        <f t="shared" si="1"/>
        <v>3.9026014442663896E-2</v>
      </c>
      <c r="M22" s="1">
        <f t="shared" si="2"/>
        <v>1.039026014442664</v>
      </c>
      <c r="N22" s="13">
        <f t="shared" si="3"/>
        <v>3.7560189928062142E-2</v>
      </c>
      <c r="O22" s="1">
        <f t="shared" si="4"/>
        <v>0.96243981007193791</v>
      </c>
      <c r="R22" s="11">
        <v>3.7483048026430203E-2</v>
      </c>
      <c r="S22" s="1">
        <v>0</v>
      </c>
      <c r="T22" s="1">
        <v>-0.197339151321476</v>
      </c>
    </row>
    <row r="23" spans="1:20" x14ac:dyDescent="0.3">
      <c r="A23" s="2">
        <v>21</v>
      </c>
      <c r="B23" s="2">
        <v>0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4.4000000000000004</v>
      </c>
      <c r="I23" s="2">
        <v>4</v>
      </c>
      <c r="J23" s="1">
        <f t="shared" si="0"/>
        <v>-2.6163999999999996</v>
      </c>
      <c r="K23" s="1">
        <v>2.71828</v>
      </c>
      <c r="L23" s="1">
        <f t="shared" si="1"/>
        <v>7.3065554052833451E-2</v>
      </c>
      <c r="M23" s="1">
        <f t="shared" si="2"/>
        <v>1.0730655540528335</v>
      </c>
      <c r="N23" s="13">
        <f t="shared" si="3"/>
        <v>6.8090485037819032E-2</v>
      </c>
      <c r="O23" s="1">
        <f t="shared" si="4"/>
        <v>0.931909514962181</v>
      </c>
      <c r="R23" s="11">
        <v>6.7959906497676095E-2</v>
      </c>
      <c r="S23" s="1">
        <v>0</v>
      </c>
      <c r="T23" s="1">
        <v>-0.27002817980272598</v>
      </c>
    </row>
    <row r="24" spans="1:20" x14ac:dyDescent="0.3">
      <c r="A24" s="2">
        <v>22</v>
      </c>
      <c r="B24" s="2">
        <v>0</v>
      </c>
      <c r="C24" s="2">
        <v>0</v>
      </c>
      <c r="D24" s="2">
        <v>0</v>
      </c>
      <c r="E24" s="2">
        <v>0</v>
      </c>
      <c r="F24" s="2">
        <v>0</v>
      </c>
      <c r="G24" s="2">
        <v>1</v>
      </c>
      <c r="H24" s="2">
        <v>2.1</v>
      </c>
      <c r="I24" s="2">
        <v>2</v>
      </c>
      <c r="J24" s="1">
        <f t="shared" si="0"/>
        <v>-2.6670999999999996</v>
      </c>
      <c r="K24" s="1">
        <v>2.71828</v>
      </c>
      <c r="L24" s="1">
        <f t="shared" si="1"/>
        <v>6.9453472851699005E-2</v>
      </c>
      <c r="M24" s="1">
        <f t="shared" si="2"/>
        <v>1.0694534728516989</v>
      </c>
      <c r="N24" s="13">
        <f t="shared" si="3"/>
        <v>6.4942958824100352E-2</v>
      </c>
      <c r="O24" s="1">
        <f t="shared" si="4"/>
        <v>0.93505704117589961</v>
      </c>
      <c r="R24" s="11">
        <v>6.4888236343307898E-2</v>
      </c>
      <c r="S24" s="1">
        <v>0</v>
      </c>
      <c r="T24" s="1">
        <v>-0.26342150392741598</v>
      </c>
    </row>
    <row r="25" spans="1:20" x14ac:dyDescent="0.3">
      <c r="A25" s="2">
        <v>23</v>
      </c>
      <c r="B25" s="2">
        <v>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13.9</v>
      </c>
      <c r="I25" s="2">
        <v>4</v>
      </c>
      <c r="J25" s="1">
        <f t="shared" si="0"/>
        <v>-0.2508999999999999</v>
      </c>
      <c r="K25" s="1">
        <v>2.71828</v>
      </c>
      <c r="L25" s="1">
        <f t="shared" si="1"/>
        <v>0.77810030900521787</v>
      </c>
      <c r="M25" s="1">
        <f t="shared" si="2"/>
        <v>1.7781003090052179</v>
      </c>
      <c r="N25" s="13">
        <f t="shared" si="3"/>
        <v>0.43760203238507761</v>
      </c>
      <c r="O25" s="1">
        <f t="shared" si="4"/>
        <v>0.56239796761492244</v>
      </c>
      <c r="R25" s="11">
        <v>0.43635442969739602</v>
      </c>
      <c r="S25" s="1">
        <v>0</v>
      </c>
      <c r="T25" s="1">
        <v>-0.87986622191072394</v>
      </c>
    </row>
    <row r="26" spans="1:20" x14ac:dyDescent="0.3">
      <c r="A26" s="2">
        <v>24</v>
      </c>
      <c r="B26" s="2">
        <v>0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1.9</v>
      </c>
      <c r="I26" s="2">
        <v>3</v>
      </c>
      <c r="J26" s="1">
        <f t="shared" si="0"/>
        <v>-3.5209000000000001</v>
      </c>
      <c r="K26" s="1">
        <v>2.71828</v>
      </c>
      <c r="L26" s="1">
        <f t="shared" si="1"/>
        <v>2.9572877699050225E-2</v>
      </c>
      <c r="M26" s="1">
        <f t="shared" si="2"/>
        <v>1.0295728776990503</v>
      </c>
      <c r="N26" s="13">
        <f t="shared" si="3"/>
        <v>2.8723442836937802E-2</v>
      </c>
      <c r="O26" s="1">
        <f t="shared" si="4"/>
        <v>0.97127655716306216</v>
      </c>
      <c r="R26" s="11">
        <v>2.8689988742117398E-2</v>
      </c>
      <c r="S26" s="1">
        <v>0</v>
      </c>
      <c r="T26" s="1">
        <v>-0.17186453066430801</v>
      </c>
    </row>
    <row r="27" spans="1:20" x14ac:dyDescent="0.3">
      <c r="A27" s="2">
        <v>25</v>
      </c>
      <c r="B27" s="2">
        <v>0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1">
        <v>5.2789999999999999</v>
      </c>
      <c r="I27" s="2">
        <v>3</v>
      </c>
      <c r="J27" s="1">
        <f t="shared" si="0"/>
        <v>-2.6795289999999996</v>
      </c>
      <c r="K27" s="1">
        <v>2.71828</v>
      </c>
      <c r="L27" s="1">
        <f t="shared" si="1"/>
        <v>6.8595578642180716E-2</v>
      </c>
      <c r="M27" s="1">
        <f t="shared" si="2"/>
        <v>1.0685955786421808</v>
      </c>
      <c r="N27" s="13">
        <f t="shared" si="3"/>
        <v>6.4192272561470087E-2</v>
      </c>
      <c r="O27" s="1">
        <f t="shared" si="4"/>
        <v>0.93580772743852991</v>
      </c>
      <c r="R27" s="11">
        <v>6.4055991343514695E-2</v>
      </c>
      <c r="S27" s="1">
        <v>0</v>
      </c>
      <c r="T27" s="1">
        <v>-0.26161036343071198</v>
      </c>
    </row>
    <row r="28" spans="1:20" x14ac:dyDescent="0.3">
      <c r="A28" s="2">
        <v>26</v>
      </c>
      <c r="B28" s="2">
        <v>0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3.5</v>
      </c>
      <c r="I28" s="2">
        <v>4</v>
      </c>
      <c r="J28" s="1">
        <f t="shared" si="0"/>
        <v>-2.8404999999999996</v>
      </c>
      <c r="K28" s="1">
        <v>2.71828</v>
      </c>
      <c r="L28" s="1">
        <f t="shared" si="1"/>
        <v>5.8396572009984077E-2</v>
      </c>
      <c r="M28" s="1">
        <f t="shared" si="2"/>
        <v>1.0583965720099842</v>
      </c>
      <c r="N28" s="13">
        <f t="shared" si="3"/>
        <v>5.5174566466219814E-2</v>
      </c>
      <c r="O28" s="1">
        <f t="shared" si="4"/>
        <v>0.94482543353378023</v>
      </c>
      <c r="R28" s="11">
        <v>5.5082139897865402E-2</v>
      </c>
      <c r="S28" s="1">
        <v>0</v>
      </c>
      <c r="T28" s="1">
        <v>-0.24143952781210801</v>
      </c>
    </row>
    <row r="29" spans="1:20" x14ac:dyDescent="0.3">
      <c r="A29" s="2">
        <v>27</v>
      </c>
      <c r="B29" s="2">
        <v>0</v>
      </c>
      <c r="C29" s="2">
        <v>1</v>
      </c>
      <c r="D29" s="2">
        <v>0</v>
      </c>
      <c r="E29" s="2">
        <v>0</v>
      </c>
      <c r="F29" s="2">
        <v>0</v>
      </c>
      <c r="G29" s="2">
        <v>0</v>
      </c>
      <c r="H29" s="2">
        <v>15</v>
      </c>
      <c r="I29" s="2">
        <v>5</v>
      </c>
      <c r="J29" s="1">
        <f t="shared" si="0"/>
        <v>2.8620000000000001</v>
      </c>
      <c r="K29" s="1">
        <v>2.71828</v>
      </c>
      <c r="L29" s="1">
        <f t="shared" si="1"/>
        <v>17.496451253788713</v>
      </c>
      <c r="M29" s="1">
        <f t="shared" si="2"/>
        <v>18.496451253788713</v>
      </c>
      <c r="N29" s="13">
        <f t="shared" si="3"/>
        <v>0.94593557508523884</v>
      </c>
      <c r="O29" s="1">
        <f t="shared" si="4"/>
        <v>5.4064424914761156E-2</v>
      </c>
      <c r="R29" s="11">
        <v>0.94563870054603205</v>
      </c>
      <c r="S29" s="1">
        <v>1</v>
      </c>
      <c r="T29" s="1">
        <v>-4.1707840494847597</v>
      </c>
    </row>
    <row r="30" spans="1:20" x14ac:dyDescent="0.3">
      <c r="A30" s="2">
        <v>28</v>
      </c>
      <c r="B30" s="2">
        <v>0</v>
      </c>
      <c r="C30" s="2">
        <v>0</v>
      </c>
      <c r="D30" s="2">
        <v>0</v>
      </c>
      <c r="E30" s="2">
        <v>0</v>
      </c>
      <c r="F30" s="2">
        <v>0</v>
      </c>
      <c r="G30" s="2">
        <v>0</v>
      </c>
      <c r="H30" s="2">
        <v>5.9</v>
      </c>
      <c r="I30" s="2">
        <v>3</v>
      </c>
      <c r="J30" s="1">
        <f t="shared" si="0"/>
        <v>-2.5248999999999997</v>
      </c>
      <c r="K30" s="1">
        <v>2.71828</v>
      </c>
      <c r="L30" s="1">
        <f t="shared" si="1"/>
        <v>8.0066455001522374E-2</v>
      </c>
      <c r="M30" s="1">
        <f t="shared" si="2"/>
        <v>1.0800664550015224</v>
      </c>
      <c r="N30" s="13">
        <f t="shared" si="3"/>
        <v>7.4131045021122804E-2</v>
      </c>
      <c r="O30" s="1">
        <f t="shared" si="4"/>
        <v>0.92586895497887722</v>
      </c>
      <c r="R30" s="11">
        <v>7.3961848308019898E-2</v>
      </c>
      <c r="S30" s="1">
        <v>0</v>
      </c>
      <c r="T30" s="1">
        <v>-0.282611244875622</v>
      </c>
    </row>
    <row r="31" spans="1:20" x14ac:dyDescent="0.3">
      <c r="A31" s="2">
        <v>29</v>
      </c>
      <c r="B31" s="2">
        <v>0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2.4</v>
      </c>
      <c r="I31" s="2">
        <v>4</v>
      </c>
      <c r="J31" s="1">
        <f t="shared" si="0"/>
        <v>-3.1143999999999998</v>
      </c>
      <c r="K31" s="1">
        <v>2.71828</v>
      </c>
      <c r="L31" s="1">
        <f t="shared" si="1"/>
        <v>4.4405235266363627E-2</v>
      </c>
      <c r="M31" s="1">
        <f t="shared" si="2"/>
        <v>1.0444052352663635</v>
      </c>
      <c r="N31" s="13">
        <f t="shared" si="3"/>
        <v>4.2517246914257935E-2</v>
      </c>
      <c r="O31" s="1">
        <f t="shared" si="4"/>
        <v>0.95748275308574204</v>
      </c>
      <c r="R31" s="11">
        <v>4.2459244661968099E-2</v>
      </c>
      <c r="S31" s="1">
        <v>0</v>
      </c>
      <c r="T31" s="1">
        <v>-0.21057533395169201</v>
      </c>
    </row>
    <row r="32" spans="1:20" x14ac:dyDescent="0.3">
      <c r="A32" s="2">
        <v>30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4</v>
      </c>
      <c r="I32" s="2">
        <v>5</v>
      </c>
      <c r="J32" s="1">
        <f t="shared" si="0"/>
        <v>-2.4340000000000002</v>
      </c>
      <c r="K32" s="1">
        <v>2.71828</v>
      </c>
      <c r="L32" s="1">
        <f t="shared" si="1"/>
        <v>8.7685532170437647E-2</v>
      </c>
      <c r="M32" s="1">
        <f t="shared" si="2"/>
        <v>1.0876855321704377</v>
      </c>
      <c r="N32" s="13">
        <f t="shared" si="3"/>
        <v>8.0616620867857175E-2</v>
      </c>
      <c r="O32" s="1">
        <f t="shared" si="4"/>
        <v>0.91938337913214285</v>
      </c>
      <c r="R32" s="11">
        <v>8.0468488932343193E-2</v>
      </c>
      <c r="S32" s="1">
        <v>0</v>
      </c>
      <c r="T32" s="1">
        <v>-0.29582141819290497</v>
      </c>
    </row>
    <row r="33" spans="1:20" x14ac:dyDescent="0.3">
      <c r="A33" s="2">
        <v>31</v>
      </c>
      <c r="B33" s="2">
        <v>0</v>
      </c>
      <c r="C33" s="2">
        <v>0</v>
      </c>
      <c r="D33" s="2">
        <v>0</v>
      </c>
      <c r="E33" s="2">
        <v>0</v>
      </c>
      <c r="F33" s="2">
        <v>0</v>
      </c>
      <c r="G33" s="2">
        <v>0</v>
      </c>
      <c r="H33" s="2">
        <v>5.5</v>
      </c>
      <c r="I33" s="2">
        <v>1</v>
      </c>
      <c r="J33" s="1">
        <f t="shared" si="0"/>
        <v>-3.1884999999999999</v>
      </c>
      <c r="K33" s="1">
        <v>2.71828</v>
      </c>
      <c r="L33" s="1">
        <f t="shared" si="1"/>
        <v>4.1233763523150072E-2</v>
      </c>
      <c r="M33" s="1">
        <f t="shared" si="2"/>
        <v>1.0412337635231501</v>
      </c>
      <c r="N33" s="13">
        <f t="shared" si="3"/>
        <v>3.9600870589933869E-2</v>
      </c>
      <c r="O33" s="1">
        <f t="shared" si="4"/>
        <v>0.96039912941006611</v>
      </c>
      <c r="R33" s="11">
        <v>3.9517050636210201E-2</v>
      </c>
      <c r="S33" s="1">
        <v>0</v>
      </c>
      <c r="T33" s="1">
        <v>-0.20283711830681</v>
      </c>
    </row>
    <row r="34" spans="1:20" x14ac:dyDescent="0.3">
      <c r="A34" s="2">
        <v>32</v>
      </c>
      <c r="B34" s="2">
        <v>0</v>
      </c>
      <c r="C34" s="2">
        <v>0</v>
      </c>
      <c r="D34" s="2">
        <v>0</v>
      </c>
      <c r="E34" s="2">
        <v>0</v>
      </c>
      <c r="F34" s="2">
        <v>0</v>
      </c>
      <c r="G34" s="2">
        <v>1</v>
      </c>
      <c r="H34" s="2">
        <v>4.5999999999999996</v>
      </c>
      <c r="I34" s="2">
        <v>4</v>
      </c>
      <c r="J34" s="1">
        <f t="shared" si="0"/>
        <v>-1.4805999999999997</v>
      </c>
      <c r="K34" s="1">
        <v>2.71828</v>
      </c>
      <c r="L34" s="1">
        <f t="shared" si="1"/>
        <v>0.22750137331261486</v>
      </c>
      <c r="M34" s="1">
        <f t="shared" si="2"/>
        <v>1.2275013733126148</v>
      </c>
      <c r="N34" s="13">
        <f t="shared" si="3"/>
        <v>0.18533696031529881</v>
      </c>
      <c r="O34" s="1">
        <f t="shared" si="4"/>
        <v>0.81466303968470122</v>
      </c>
      <c r="R34" s="11">
        <v>0.185061000113875</v>
      </c>
      <c r="S34" s="1">
        <v>0</v>
      </c>
      <c r="T34" s="1">
        <v>-0.47653510723443099</v>
      </c>
    </row>
    <row r="35" spans="1:20" x14ac:dyDescent="0.3">
      <c r="A35" s="2">
        <v>33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5.5</v>
      </c>
      <c r="I35" s="2">
        <v>5</v>
      </c>
      <c r="J35" s="1">
        <f t="shared" si="0"/>
        <v>-2.0605000000000002</v>
      </c>
      <c r="K35" s="1">
        <v>2.71828</v>
      </c>
      <c r="L35" s="1">
        <f t="shared" si="1"/>
        <v>0.1273904354021036</v>
      </c>
      <c r="M35" s="1">
        <f t="shared" si="2"/>
        <v>1.1273904354021036</v>
      </c>
      <c r="N35" s="13">
        <f t="shared" si="3"/>
        <v>0.11299584545141858</v>
      </c>
      <c r="O35" s="1">
        <f t="shared" si="4"/>
        <v>0.88700415454858139</v>
      </c>
      <c r="R35" s="11">
        <v>0.11274794379587399</v>
      </c>
      <c r="S35" s="1">
        <v>0</v>
      </c>
      <c r="T35" s="1">
        <v>-0.35647642019464199</v>
      </c>
    </row>
    <row r="36" spans="1:20" x14ac:dyDescent="0.3">
      <c r="A36" s="2">
        <v>34</v>
      </c>
      <c r="B36" s="2">
        <v>0</v>
      </c>
      <c r="C36" s="2">
        <v>0</v>
      </c>
      <c r="D36" s="2">
        <v>1</v>
      </c>
      <c r="E36" s="2">
        <v>0</v>
      </c>
      <c r="F36" s="2">
        <v>0</v>
      </c>
      <c r="G36" s="2">
        <v>0</v>
      </c>
      <c r="H36" s="1">
        <v>5.2789999999999999</v>
      </c>
      <c r="I36" s="2">
        <v>5</v>
      </c>
      <c r="J36" s="1">
        <f t="shared" si="0"/>
        <v>-0.68352900000000028</v>
      </c>
      <c r="K36" s="1">
        <v>2.71828</v>
      </c>
      <c r="L36" s="1">
        <f t="shared" si="1"/>
        <v>0.50483252406625523</v>
      </c>
      <c r="M36" s="1">
        <f t="shared" si="2"/>
        <v>1.5048325240662552</v>
      </c>
      <c r="N36" s="13">
        <f t="shared" si="3"/>
        <v>0.33547422453505416</v>
      </c>
      <c r="O36" s="1">
        <f t="shared" si="4"/>
        <v>0.66452577546494584</v>
      </c>
      <c r="R36" s="11">
        <v>0.33484327778363498</v>
      </c>
      <c r="S36" s="1">
        <v>0</v>
      </c>
      <c r="T36" s="1">
        <v>-0.70951045605549601</v>
      </c>
    </row>
    <row r="37" spans="1:20" x14ac:dyDescent="0.3">
      <c r="A37" s="2">
        <v>35</v>
      </c>
      <c r="B37" s="2">
        <v>0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11.1</v>
      </c>
      <c r="I37" s="2">
        <v>4</v>
      </c>
      <c r="J37" s="1">
        <f t="shared" si="0"/>
        <v>-0.94809999999999994</v>
      </c>
      <c r="K37" s="1">
        <v>2.71828</v>
      </c>
      <c r="L37" s="1">
        <f t="shared" si="1"/>
        <v>0.38747677701908378</v>
      </c>
      <c r="M37" s="1">
        <f t="shared" si="2"/>
        <v>1.3874767770190837</v>
      </c>
      <c r="N37" s="13">
        <f t="shared" si="3"/>
        <v>0.27926721617031747</v>
      </c>
      <c r="O37" s="1">
        <f t="shared" si="4"/>
        <v>0.72073278382968253</v>
      </c>
      <c r="R37" s="11">
        <v>0.278425965095213</v>
      </c>
      <c r="S37" s="1">
        <v>0</v>
      </c>
      <c r="T37" s="1">
        <v>-0.62117564307782103</v>
      </c>
    </row>
    <row r="38" spans="1:20" x14ac:dyDescent="0.3">
      <c r="A38" s="2">
        <v>36</v>
      </c>
      <c r="B38" s="2">
        <v>0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1">
        <v>5.2789999999999999</v>
      </c>
      <c r="I38" s="2">
        <v>2</v>
      </c>
      <c r="J38" s="1">
        <f t="shared" si="0"/>
        <v>-2.9615289999999996</v>
      </c>
      <c r="K38" s="1">
        <v>2.71828</v>
      </c>
      <c r="L38" s="1">
        <f t="shared" si="1"/>
        <v>5.1739849659548025E-2</v>
      </c>
      <c r="M38" s="1">
        <f t="shared" si="2"/>
        <v>1.051739849659548</v>
      </c>
      <c r="N38" s="13">
        <f t="shared" si="3"/>
        <v>4.9194531971282061E-2</v>
      </c>
      <c r="O38" s="1">
        <f t="shared" si="4"/>
        <v>0.9508054680287179</v>
      </c>
      <c r="R38" s="11">
        <v>4.9091567450417803E-2</v>
      </c>
      <c r="S38" s="1">
        <v>0</v>
      </c>
      <c r="T38" s="1">
        <v>-0.22721348352665999</v>
      </c>
    </row>
    <row r="39" spans="1:20" x14ac:dyDescent="0.3">
      <c r="A39" s="2">
        <v>37</v>
      </c>
      <c r="B39" s="2">
        <v>0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  <c r="H39" s="2">
        <v>2.4</v>
      </c>
      <c r="I39" s="2">
        <v>3</v>
      </c>
      <c r="J39" s="1">
        <f t="shared" si="0"/>
        <v>-3.3963999999999999</v>
      </c>
      <c r="K39" s="1">
        <v>2.71828</v>
      </c>
      <c r="L39" s="1">
        <f t="shared" si="1"/>
        <v>3.3493706770274634E-2</v>
      </c>
      <c r="M39" s="1">
        <f t="shared" si="2"/>
        <v>1.0334937067702747</v>
      </c>
      <c r="N39" s="13">
        <f t="shared" si="3"/>
        <v>3.2408234855095856E-2</v>
      </c>
      <c r="O39" s="1">
        <f t="shared" si="4"/>
        <v>0.96759176514490419</v>
      </c>
      <c r="R39" s="11">
        <v>3.2365668158465997E-2</v>
      </c>
      <c r="S39" s="1">
        <v>0</v>
      </c>
      <c r="T39" s="1">
        <v>-0.182888607869029</v>
      </c>
    </row>
    <row r="40" spans="1:20" x14ac:dyDescent="0.3">
      <c r="A40" s="2">
        <v>38</v>
      </c>
      <c r="B40" s="2">
        <v>0</v>
      </c>
      <c r="C40" s="2">
        <v>0</v>
      </c>
      <c r="D40" s="2">
        <v>0</v>
      </c>
      <c r="E40" s="2">
        <v>0</v>
      </c>
      <c r="F40" s="2">
        <v>0</v>
      </c>
      <c r="G40" s="2">
        <v>1</v>
      </c>
      <c r="H40" s="2">
        <v>5.7</v>
      </c>
      <c r="I40" s="2">
        <v>2</v>
      </c>
      <c r="J40" s="1">
        <f t="shared" si="0"/>
        <v>-1.7706999999999997</v>
      </c>
      <c r="K40" s="1">
        <v>2.71828</v>
      </c>
      <c r="L40" s="1">
        <f t="shared" si="1"/>
        <v>0.17021400019109445</v>
      </c>
      <c r="M40" s="1">
        <f t="shared" si="2"/>
        <v>1.1702140001910943</v>
      </c>
      <c r="N40" s="13">
        <f t="shared" si="3"/>
        <v>0.14545544675016597</v>
      </c>
      <c r="O40" s="1">
        <f t="shared" si="4"/>
        <v>0.85454455324983403</v>
      </c>
      <c r="R40" s="11">
        <v>0.14520173588254801</v>
      </c>
      <c r="S40" s="1">
        <v>0</v>
      </c>
      <c r="T40" s="1">
        <v>-0.41214884622541997</v>
      </c>
    </row>
    <row r="41" spans="1:20" x14ac:dyDescent="0.3">
      <c r="A41" s="2">
        <v>39</v>
      </c>
      <c r="B41" s="2">
        <v>0</v>
      </c>
      <c r="C41" s="2">
        <v>0</v>
      </c>
      <c r="D41" s="2">
        <v>0</v>
      </c>
      <c r="E41" s="2">
        <v>1</v>
      </c>
      <c r="F41" s="2">
        <v>0</v>
      </c>
      <c r="G41" s="2">
        <v>0</v>
      </c>
      <c r="H41" s="2">
        <v>1.3</v>
      </c>
      <c r="I41" s="2">
        <v>1</v>
      </c>
      <c r="J41" s="1">
        <f t="shared" si="0"/>
        <v>-1.2572999999999999</v>
      </c>
      <c r="K41" s="1">
        <v>2.71828</v>
      </c>
      <c r="L41" s="1">
        <f t="shared" si="1"/>
        <v>0.28442116776375131</v>
      </c>
      <c r="M41" s="1">
        <f t="shared" si="2"/>
        <v>1.2844211677637514</v>
      </c>
      <c r="N41" s="13">
        <f t="shared" si="3"/>
        <v>0.2214391781310677</v>
      </c>
      <c r="O41" s="1">
        <f t="shared" si="4"/>
        <v>0.77856082186893227</v>
      </c>
      <c r="R41" s="11">
        <v>0.22123160289910099</v>
      </c>
      <c r="S41" s="1">
        <v>0</v>
      </c>
      <c r="T41" s="1">
        <v>-0.53299044489249203</v>
      </c>
    </row>
    <row r="42" spans="1:20" x14ac:dyDescent="0.3">
      <c r="A42" s="2">
        <v>40</v>
      </c>
      <c r="B42" s="2">
        <v>0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4.8</v>
      </c>
      <c r="I42" s="2">
        <v>5</v>
      </c>
      <c r="J42" s="1">
        <f t="shared" si="0"/>
        <v>-2.2347999999999999</v>
      </c>
      <c r="K42" s="1">
        <v>2.71828</v>
      </c>
      <c r="L42" s="1">
        <f t="shared" si="1"/>
        <v>0.10701369128667025</v>
      </c>
      <c r="M42" s="1">
        <f t="shared" si="2"/>
        <v>1.1070136912866702</v>
      </c>
      <c r="N42" s="13">
        <f t="shared" si="3"/>
        <v>9.6668805570317193E-2</v>
      </c>
      <c r="O42" s="1">
        <f t="shared" si="4"/>
        <v>0.90333119442968279</v>
      </c>
      <c r="R42" s="11">
        <v>9.6472167751881402E-2</v>
      </c>
      <c r="S42" s="1">
        <v>0</v>
      </c>
      <c r="T42" s="1">
        <v>-0.32676102606096302</v>
      </c>
    </row>
    <row r="43" spans="1:20" x14ac:dyDescent="0.3">
      <c r="A43" s="2">
        <v>41</v>
      </c>
      <c r="B43" s="2">
        <v>0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1.7</v>
      </c>
      <c r="I43" s="2">
        <v>4</v>
      </c>
      <c r="J43" s="1">
        <f t="shared" si="0"/>
        <v>-3.2886999999999995</v>
      </c>
      <c r="K43" s="1">
        <v>2.71828</v>
      </c>
      <c r="L43" s="1">
        <f t="shared" si="1"/>
        <v>3.7302393412089185E-2</v>
      </c>
      <c r="M43" s="1">
        <f t="shared" si="2"/>
        <v>1.0373023934120891</v>
      </c>
      <c r="N43" s="13">
        <f t="shared" si="3"/>
        <v>3.5960963407581828E-2</v>
      </c>
      <c r="O43" s="1">
        <f t="shared" si="4"/>
        <v>0.96403903659241819</v>
      </c>
      <c r="R43" s="11">
        <v>3.5919252710117401E-2</v>
      </c>
      <c r="S43" s="1">
        <v>0</v>
      </c>
      <c r="T43" s="1">
        <v>-0.19302205780571599</v>
      </c>
    </row>
    <row r="44" spans="1:20" x14ac:dyDescent="0.3">
      <c r="A44" s="2">
        <v>42</v>
      </c>
      <c r="B44" s="2">
        <v>0</v>
      </c>
      <c r="C44" s="2">
        <v>0</v>
      </c>
      <c r="D44" s="2">
        <v>1</v>
      </c>
      <c r="E44" s="2">
        <v>1</v>
      </c>
      <c r="F44" s="2">
        <v>0</v>
      </c>
      <c r="G44" s="2">
        <v>0</v>
      </c>
      <c r="H44" s="2">
        <v>10.3</v>
      </c>
      <c r="I44" s="2">
        <v>5</v>
      </c>
      <c r="J44" s="1">
        <f t="shared" si="0"/>
        <v>3.5437000000000003</v>
      </c>
      <c r="K44" s="1">
        <v>2.71828</v>
      </c>
      <c r="L44" s="1">
        <f t="shared" si="1"/>
        <v>34.594600546634041</v>
      </c>
      <c r="M44" s="1">
        <f t="shared" si="2"/>
        <v>35.594600546634041</v>
      </c>
      <c r="N44" s="13">
        <f t="shared" si="3"/>
        <v>0.97190585131894214</v>
      </c>
      <c r="O44" s="1">
        <f t="shared" si="4"/>
        <v>2.8094148681057862E-2</v>
      </c>
      <c r="R44" s="11">
        <v>0.97177578820841304</v>
      </c>
      <c r="S44" s="1">
        <v>1</v>
      </c>
      <c r="T44" s="1">
        <v>-5.8677570785514401</v>
      </c>
    </row>
    <row r="45" spans="1:20" x14ac:dyDescent="0.3">
      <c r="A45" s="2">
        <v>43</v>
      </c>
      <c r="B45" s="2">
        <v>0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1.7</v>
      </c>
      <c r="I45" s="2">
        <v>4</v>
      </c>
      <c r="J45" s="1">
        <f>-4.84+C45*(2.557)+D45*(1.432)+E45*(2.977)+F45*(3.445)+G45*(1.086)+H45*(0.249)+I45*(0.282)</f>
        <v>-3.2886999999999995</v>
      </c>
      <c r="K45" s="1">
        <v>2.71828</v>
      </c>
      <c r="L45" s="1">
        <f t="shared" si="1"/>
        <v>3.7302393412089185E-2</v>
      </c>
      <c r="M45" s="1">
        <f t="shared" si="2"/>
        <v>1.0373023934120891</v>
      </c>
      <c r="N45" s="13">
        <f t="shared" si="3"/>
        <v>3.5960963407581828E-2</v>
      </c>
      <c r="O45" s="1">
        <f t="shared" si="4"/>
        <v>0.96403903659241819</v>
      </c>
      <c r="R45" s="11">
        <v>3.5919252710117401E-2</v>
      </c>
      <c r="S45" s="1">
        <v>0</v>
      </c>
      <c r="T45" s="1">
        <v>-0.19302205780571599</v>
      </c>
    </row>
    <row r="46" spans="1:20" x14ac:dyDescent="0.3">
      <c r="A46" s="2">
        <v>44</v>
      </c>
      <c r="B46" s="2">
        <v>0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0.5</v>
      </c>
      <c r="I46" s="2">
        <v>4</v>
      </c>
      <c r="J46" s="1">
        <f t="shared" si="0"/>
        <v>-3.5874999999999995</v>
      </c>
      <c r="K46" s="1">
        <v>2.71828</v>
      </c>
      <c r="L46" s="1">
        <f t="shared" si="1"/>
        <v>2.7667479331471085E-2</v>
      </c>
      <c r="M46" s="1">
        <f t="shared" si="2"/>
        <v>1.0276674793314711</v>
      </c>
      <c r="N46" s="13">
        <f t="shared" si="3"/>
        <v>2.6922598883317415E-2</v>
      </c>
      <c r="O46" s="1">
        <f t="shared" si="4"/>
        <v>0.97307740111668262</v>
      </c>
      <c r="R46" s="11">
        <v>2.69010346829569E-2</v>
      </c>
      <c r="S46" s="1">
        <v>0</v>
      </c>
      <c r="T46" s="1">
        <v>-0.166266971688566</v>
      </c>
    </row>
    <row r="47" spans="1:20" x14ac:dyDescent="0.3">
      <c r="A47" s="2">
        <v>45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  <c r="H47" s="2">
        <v>4.8</v>
      </c>
      <c r="I47" s="2">
        <v>2</v>
      </c>
      <c r="J47" s="1">
        <f t="shared" si="0"/>
        <v>-3.0808</v>
      </c>
      <c r="K47" s="1">
        <v>2.71828</v>
      </c>
      <c r="L47" s="1">
        <f t="shared" si="1"/>
        <v>4.5922599112459619E-2</v>
      </c>
      <c r="M47" s="1">
        <f t="shared" si="2"/>
        <v>1.0459225991124597</v>
      </c>
      <c r="N47" s="13">
        <f t="shared" si="3"/>
        <v>4.3906307361011455E-2</v>
      </c>
      <c r="O47" s="1">
        <f t="shared" si="4"/>
        <v>0.95609369263898858</v>
      </c>
      <c r="R47" s="11">
        <v>4.3820262472653797E-2</v>
      </c>
      <c r="S47" s="1">
        <v>0</v>
      </c>
      <c r="T47" s="1">
        <v>-0.21407587072345</v>
      </c>
    </row>
    <row r="48" spans="1:20" x14ac:dyDescent="0.3">
      <c r="A48" s="2">
        <v>46</v>
      </c>
      <c r="B48" s="2">
        <v>0</v>
      </c>
      <c r="C48" s="2">
        <v>0</v>
      </c>
      <c r="D48" s="2">
        <v>0</v>
      </c>
      <c r="E48" s="2">
        <v>0</v>
      </c>
      <c r="F48" s="2">
        <v>0</v>
      </c>
      <c r="G48" s="2">
        <v>0</v>
      </c>
      <c r="H48" s="2">
        <v>2.1</v>
      </c>
      <c r="I48" s="2">
        <v>4</v>
      </c>
      <c r="J48" s="1">
        <f t="shared" si="0"/>
        <v>-3.1890999999999998</v>
      </c>
      <c r="K48" s="1">
        <v>2.71828</v>
      </c>
      <c r="L48" s="1">
        <f t="shared" si="1"/>
        <v>4.1209030702261056E-2</v>
      </c>
      <c r="M48" s="1">
        <f t="shared" si="2"/>
        <v>1.041209030702261</v>
      </c>
      <c r="N48" s="13">
        <f t="shared" si="3"/>
        <v>3.9578057322905591E-2</v>
      </c>
      <c r="O48" s="1">
        <f t="shared" si="4"/>
        <v>0.96042194267709435</v>
      </c>
      <c r="R48" s="11">
        <v>3.9527509301158101E-2</v>
      </c>
      <c r="S48" s="1">
        <v>0</v>
      </c>
      <c r="T48" s="1">
        <v>-0.20286506267646801</v>
      </c>
    </row>
    <row r="49" spans="1:20" x14ac:dyDescent="0.3">
      <c r="A49" s="2">
        <v>47</v>
      </c>
      <c r="B49" s="2">
        <v>0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  <c r="H49" s="2">
        <v>1.1000000000000001</v>
      </c>
      <c r="I49" s="2">
        <v>4</v>
      </c>
      <c r="J49" s="1">
        <f t="shared" si="0"/>
        <v>-3.4380999999999995</v>
      </c>
      <c r="K49" s="1">
        <v>2.71828</v>
      </c>
      <c r="L49" s="1">
        <f t="shared" si="1"/>
        <v>3.2125740438834718E-2</v>
      </c>
      <c r="M49" s="1">
        <f t="shared" si="2"/>
        <v>1.0321257404388346</v>
      </c>
      <c r="N49" s="13">
        <f t="shared" si="3"/>
        <v>3.1125801033869804E-2</v>
      </c>
      <c r="O49" s="1">
        <f t="shared" si="4"/>
        <v>0.96887419896613025</v>
      </c>
      <c r="R49" s="11">
        <v>3.1095247248487601E-2</v>
      </c>
      <c r="S49" s="1">
        <v>0</v>
      </c>
      <c r="T49" s="1">
        <v>-0.17914573123703501</v>
      </c>
    </row>
    <row r="50" spans="1:20" x14ac:dyDescent="0.3">
      <c r="A50" s="2">
        <v>48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1</v>
      </c>
      <c r="H50" s="2">
        <v>2.4</v>
      </c>
      <c r="I50" s="2">
        <v>5</v>
      </c>
      <c r="J50" s="1">
        <f t="shared" si="0"/>
        <v>-1.7463999999999997</v>
      </c>
      <c r="K50" s="1">
        <v>2.71828</v>
      </c>
      <c r="L50" s="1">
        <f t="shared" si="1"/>
        <v>0.17440086192668697</v>
      </c>
      <c r="M50" s="1">
        <f t="shared" si="2"/>
        <v>1.174400861926687</v>
      </c>
      <c r="N50" s="13">
        <f t="shared" si="3"/>
        <v>0.1485019873372454</v>
      </c>
      <c r="O50" s="1">
        <f t="shared" si="4"/>
        <v>0.8514980126627546</v>
      </c>
      <c r="R50" s="11">
        <v>0.14835046288159801</v>
      </c>
      <c r="S50" s="1">
        <v>0</v>
      </c>
      <c r="T50" s="1">
        <v>-0.417363048131564</v>
      </c>
    </row>
    <row r="51" spans="1:20" x14ac:dyDescent="0.3">
      <c r="A51" s="2">
        <v>49</v>
      </c>
      <c r="B51" s="2">
        <v>0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  <c r="H51" s="2">
        <v>8</v>
      </c>
      <c r="I51" s="2">
        <v>3</v>
      </c>
      <c r="J51" s="1">
        <f t="shared" si="0"/>
        <v>-2.0019999999999998</v>
      </c>
      <c r="K51" s="1">
        <v>2.71828</v>
      </c>
      <c r="L51" s="1">
        <f t="shared" si="1"/>
        <v>0.13506506504569665</v>
      </c>
      <c r="M51" s="1">
        <f t="shared" si="2"/>
        <v>1.1350650650456966</v>
      </c>
      <c r="N51" s="13">
        <f t="shared" si="3"/>
        <v>0.11899323589900027</v>
      </c>
      <c r="O51" s="1">
        <f t="shared" si="4"/>
        <v>0.88100676410099976</v>
      </c>
      <c r="R51" s="11">
        <v>0.118665142258988</v>
      </c>
      <c r="S51" s="1">
        <v>0</v>
      </c>
      <c r="T51" s="1">
        <v>-0.36693666417640902</v>
      </c>
    </row>
    <row r="52" spans="1:20" x14ac:dyDescent="0.3">
      <c r="A52" s="2">
        <v>50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1</v>
      </c>
      <c r="H52" s="2">
        <v>2.4</v>
      </c>
      <c r="I52" s="2">
        <v>5</v>
      </c>
      <c r="J52" s="1">
        <f t="shared" si="0"/>
        <v>-1.7463999999999997</v>
      </c>
      <c r="K52" s="1">
        <v>2.71828</v>
      </c>
      <c r="L52" s="1">
        <f t="shared" si="1"/>
        <v>0.17440086192668697</v>
      </c>
      <c r="M52" s="1">
        <f t="shared" si="2"/>
        <v>1.174400861926687</v>
      </c>
      <c r="N52" s="13">
        <f t="shared" si="3"/>
        <v>0.1485019873372454</v>
      </c>
      <c r="O52" s="1">
        <f t="shared" si="4"/>
        <v>0.8514980126627546</v>
      </c>
      <c r="R52" s="11">
        <v>0.14835046288159801</v>
      </c>
      <c r="S52" s="1">
        <v>0</v>
      </c>
      <c r="T52" s="1">
        <v>-0.417363048131564</v>
      </c>
    </row>
    <row r="53" spans="1:20" x14ac:dyDescent="0.3">
      <c r="A53" s="2">
        <v>51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  <c r="H53" s="2">
        <v>23</v>
      </c>
      <c r="I53" s="2">
        <v>6</v>
      </c>
      <c r="J53" s="1">
        <f t="shared" si="0"/>
        <v>2.5790000000000002</v>
      </c>
      <c r="K53" s="1">
        <v>2.71828</v>
      </c>
      <c r="L53" s="1">
        <f t="shared" si="1"/>
        <v>13.183924746753915</v>
      </c>
      <c r="M53" s="1">
        <f t="shared" si="2"/>
        <v>14.183924746753915</v>
      </c>
      <c r="N53" s="13">
        <f t="shared" si="3"/>
        <v>0.92949765189434919</v>
      </c>
      <c r="O53" s="1">
        <f t="shared" si="4"/>
        <v>7.0502348105650814E-2</v>
      </c>
      <c r="R53" s="11">
        <v>0.92896563461752801</v>
      </c>
      <c r="S53" s="1">
        <v>1</v>
      </c>
      <c r="T53" s="1">
        <v>-3.61630932922627</v>
      </c>
    </row>
    <row r="54" spans="1:20" x14ac:dyDescent="0.3">
      <c r="A54" s="2">
        <v>52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2">
        <v>1</v>
      </c>
      <c r="H54" s="1">
        <v>5.2789999999999999</v>
      </c>
      <c r="I54" s="2">
        <v>3</v>
      </c>
      <c r="J54" s="1">
        <f t="shared" si="0"/>
        <v>-1.5935289999999995</v>
      </c>
      <c r="K54" s="1">
        <v>2.71828</v>
      </c>
      <c r="L54" s="1">
        <f t="shared" si="1"/>
        <v>0.20320744440278954</v>
      </c>
      <c r="M54" s="1">
        <f t="shared" si="2"/>
        <v>1.2032074444027896</v>
      </c>
      <c r="N54" s="13">
        <f t="shared" si="3"/>
        <v>0.16888812095378222</v>
      </c>
      <c r="O54" s="1">
        <f t="shared" si="4"/>
        <v>0.83111187904621775</v>
      </c>
      <c r="R54" s="11">
        <v>0.16861085961325201</v>
      </c>
      <c r="S54" s="1">
        <v>0</v>
      </c>
      <c r="T54" s="1">
        <v>-0.45034007678711602</v>
      </c>
    </row>
    <row r="55" spans="1:20" x14ac:dyDescent="0.3">
      <c r="A55" s="2">
        <v>53</v>
      </c>
      <c r="B55" s="2">
        <v>0</v>
      </c>
      <c r="C55" s="2">
        <v>0</v>
      </c>
      <c r="D55" s="2">
        <v>0</v>
      </c>
      <c r="E55" s="2">
        <v>1</v>
      </c>
      <c r="F55" s="2">
        <v>0</v>
      </c>
      <c r="G55" s="2">
        <v>0</v>
      </c>
      <c r="H55" s="2">
        <v>2.7</v>
      </c>
      <c r="I55" s="2">
        <v>5</v>
      </c>
      <c r="J55" s="1">
        <f t="shared" si="0"/>
        <v>0.21929999999999983</v>
      </c>
      <c r="K55" s="1">
        <v>2.71828</v>
      </c>
      <c r="L55" s="1">
        <f t="shared" si="1"/>
        <v>1.2452045984099898</v>
      </c>
      <c r="M55" s="1">
        <f t="shared" si="2"/>
        <v>2.2452045984099898</v>
      </c>
      <c r="N55" s="13">
        <f t="shared" si="3"/>
        <v>0.55460629258100547</v>
      </c>
      <c r="O55" s="1">
        <f t="shared" si="4"/>
        <v>0.44539370741899453</v>
      </c>
      <c r="R55" s="11">
        <v>0.55413251168163202</v>
      </c>
      <c r="S55" s="1">
        <v>1</v>
      </c>
      <c r="T55" s="1">
        <v>-1.11481784763132</v>
      </c>
    </row>
    <row r="56" spans="1:20" x14ac:dyDescent="0.3">
      <c r="A56" s="2">
        <v>54</v>
      </c>
      <c r="B56" s="2">
        <v>0</v>
      </c>
      <c r="C56" s="2">
        <v>0</v>
      </c>
      <c r="D56" s="2">
        <v>0</v>
      </c>
      <c r="E56" s="2">
        <v>0</v>
      </c>
      <c r="F56" s="2">
        <v>0</v>
      </c>
      <c r="G56" s="2">
        <v>1</v>
      </c>
      <c r="H56" s="2">
        <v>1.1000000000000001</v>
      </c>
      <c r="I56" s="2">
        <v>5</v>
      </c>
      <c r="J56" s="1">
        <f t="shared" si="0"/>
        <v>-2.0700999999999992</v>
      </c>
      <c r="K56" s="1">
        <v>2.71828</v>
      </c>
      <c r="L56" s="1">
        <f t="shared" si="1"/>
        <v>0.12617333944877918</v>
      </c>
      <c r="M56" s="1">
        <f t="shared" si="2"/>
        <v>1.1261733394487792</v>
      </c>
      <c r="N56" s="13">
        <f t="shared" si="3"/>
        <v>0.11203722822148891</v>
      </c>
      <c r="O56" s="1">
        <f t="shared" si="4"/>
        <v>0.88796277177851113</v>
      </c>
      <c r="R56" s="11">
        <v>0.111958983831008</v>
      </c>
      <c r="S56" s="1">
        <v>0</v>
      </c>
      <c r="T56" s="1">
        <v>-0.35506916715136</v>
      </c>
    </row>
    <row r="57" spans="1:20" x14ac:dyDescent="0.3">
      <c r="A57" s="2">
        <v>55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4.5999999999999996</v>
      </c>
      <c r="I57" s="2">
        <v>3</v>
      </c>
      <c r="J57" s="1">
        <f t="shared" si="0"/>
        <v>-2.8486000000000002</v>
      </c>
      <c r="K57" s="1">
        <v>2.71828</v>
      </c>
      <c r="L57" s="1">
        <f t="shared" si="1"/>
        <v>5.7925470629922503E-2</v>
      </c>
      <c r="M57" s="1">
        <f t="shared" si="2"/>
        <v>1.0579254706299226</v>
      </c>
      <c r="N57" s="13">
        <f t="shared" si="3"/>
        <v>5.4753829298988171E-2</v>
      </c>
      <c r="O57" s="1">
        <f t="shared" si="4"/>
        <v>0.9452461707010118</v>
      </c>
      <c r="R57" s="11">
        <v>5.4647534065320198E-2</v>
      </c>
      <c r="S57" s="1">
        <v>0</v>
      </c>
      <c r="T57" s="1">
        <v>-0.24042986027350399</v>
      </c>
    </row>
    <row r="58" spans="1:20" x14ac:dyDescent="0.3">
      <c r="A58" s="2">
        <v>56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2.2999999999999998</v>
      </c>
      <c r="I58" s="2">
        <v>2</v>
      </c>
      <c r="J58" s="1">
        <f t="shared" si="0"/>
        <v>-3.7032999999999996</v>
      </c>
      <c r="K58" s="1">
        <v>2.71828</v>
      </c>
      <c r="L58" s="1">
        <f t="shared" si="1"/>
        <v>2.4642134688968295E-2</v>
      </c>
      <c r="M58" s="1">
        <f t="shared" si="2"/>
        <v>1.0246421346889683</v>
      </c>
      <c r="N58" s="13">
        <f t="shared" si="3"/>
        <v>2.4049503582485855E-2</v>
      </c>
      <c r="O58" s="1">
        <f t="shared" si="4"/>
        <v>0.97595049641751419</v>
      </c>
      <c r="R58" s="11">
        <v>2.4019966326982299E-2</v>
      </c>
      <c r="S58" s="1">
        <v>0</v>
      </c>
      <c r="T58" s="1">
        <v>-0.15687933169757801</v>
      </c>
    </row>
    <row r="59" spans="1:20" x14ac:dyDescent="0.3">
      <c r="A59" s="2">
        <v>57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2">
        <v>1</v>
      </c>
      <c r="H59" s="2">
        <v>7.5</v>
      </c>
      <c r="I59" s="2">
        <v>4</v>
      </c>
      <c r="J59" s="1">
        <f t="shared" si="0"/>
        <v>-0.75849999999999973</v>
      </c>
      <c r="K59" s="1">
        <v>2.71828</v>
      </c>
      <c r="L59" s="1">
        <f t="shared" si="1"/>
        <v>0.46836869200328046</v>
      </c>
      <c r="M59" s="1">
        <f t="shared" si="2"/>
        <v>1.4683686920032804</v>
      </c>
      <c r="N59" s="13">
        <f t="shared" si="3"/>
        <v>0.31897213183174716</v>
      </c>
      <c r="O59" s="1">
        <f t="shared" si="4"/>
        <v>0.68102786816825289</v>
      </c>
      <c r="R59" s="11">
        <v>0.31837548422032502</v>
      </c>
      <c r="S59" s="1">
        <v>0</v>
      </c>
      <c r="T59" s="1">
        <v>-0.68343498754401799</v>
      </c>
    </row>
    <row r="60" spans="1:20" x14ac:dyDescent="0.3">
      <c r="A60" s="2">
        <v>58</v>
      </c>
      <c r="B60" s="2">
        <v>0</v>
      </c>
      <c r="C60" s="2">
        <v>0</v>
      </c>
      <c r="D60" s="2">
        <v>0</v>
      </c>
      <c r="E60" s="2">
        <v>0</v>
      </c>
      <c r="F60" s="2">
        <v>0</v>
      </c>
      <c r="G60" s="2">
        <v>0</v>
      </c>
      <c r="H60" s="1">
        <v>5.2789999999999999</v>
      </c>
      <c r="I60" s="2">
        <v>5</v>
      </c>
      <c r="J60" s="1">
        <f t="shared" si="0"/>
        <v>-2.1155289999999995</v>
      </c>
      <c r="K60" s="1">
        <v>2.71828</v>
      </c>
      <c r="L60" s="1">
        <f t="shared" si="1"/>
        <v>0.12056966299155646</v>
      </c>
      <c r="M60" s="1">
        <f t="shared" si="2"/>
        <v>1.1205696629915565</v>
      </c>
      <c r="N60" s="13">
        <f t="shared" si="3"/>
        <v>0.10759675812539372</v>
      </c>
      <c r="O60" s="1">
        <f t="shared" si="4"/>
        <v>0.89240324187460629</v>
      </c>
      <c r="R60" s="11">
        <v>0.107365981393509</v>
      </c>
      <c r="S60" s="1">
        <v>0</v>
      </c>
      <c r="T60" s="1">
        <v>-0.34681400926295203</v>
      </c>
    </row>
    <row r="61" spans="1:20" x14ac:dyDescent="0.3">
      <c r="A61" s="2">
        <v>59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1">
        <v>5.2789999999999999</v>
      </c>
      <c r="I61" s="2">
        <v>5</v>
      </c>
      <c r="J61" s="1">
        <f>-4.84+C61*(2.557)+D61*(1.432)+E61*(2.977)+F61*(3.445)+G61*(1.086)+H61*(0.249)+I61*(0.282)</f>
        <v>-2.1155289999999995</v>
      </c>
      <c r="K61" s="1">
        <v>2.71828</v>
      </c>
      <c r="L61" s="1">
        <f t="shared" si="1"/>
        <v>0.12056966299155646</v>
      </c>
      <c r="M61" s="1">
        <f t="shared" si="2"/>
        <v>1.1205696629915565</v>
      </c>
      <c r="N61" s="13">
        <f t="shared" si="3"/>
        <v>0.10759675812539372</v>
      </c>
      <c r="O61" s="1">
        <f t="shared" si="4"/>
        <v>0.89240324187460629</v>
      </c>
      <c r="R61" s="11">
        <v>0.107365981393509</v>
      </c>
      <c r="S61" s="1">
        <v>0</v>
      </c>
      <c r="T61" s="1">
        <v>-0.34681400926295203</v>
      </c>
    </row>
    <row r="62" spans="1:20" x14ac:dyDescent="0.3">
      <c r="A62" s="2">
        <v>60</v>
      </c>
      <c r="B62" s="2">
        <v>0</v>
      </c>
      <c r="C62" s="2">
        <v>0</v>
      </c>
      <c r="D62" s="2">
        <v>0</v>
      </c>
      <c r="E62" s="2">
        <v>0</v>
      </c>
      <c r="F62" s="2">
        <v>0</v>
      </c>
      <c r="G62" s="2">
        <v>0</v>
      </c>
      <c r="H62" s="2">
        <v>2.1</v>
      </c>
      <c r="I62" s="2">
        <v>2</v>
      </c>
      <c r="J62" s="1">
        <f t="shared" si="0"/>
        <v>-3.7530999999999999</v>
      </c>
      <c r="K62" s="1">
        <v>2.71828</v>
      </c>
      <c r="L62" s="1">
        <f t="shared" si="1"/>
        <v>2.3445012917577338E-2</v>
      </c>
      <c r="M62" s="1">
        <f t="shared" si="2"/>
        <v>1.0234450129175774</v>
      </c>
      <c r="N62" s="13">
        <f t="shared" si="3"/>
        <v>2.290793606071875E-2</v>
      </c>
      <c r="O62" s="1">
        <f t="shared" si="4"/>
        <v>0.97709206393928127</v>
      </c>
      <c r="R62" s="11">
        <v>2.2881185332132001E-2</v>
      </c>
      <c r="S62" s="1">
        <v>0</v>
      </c>
      <c r="T62" s="1">
        <v>-0.15302612165804</v>
      </c>
    </row>
    <row r="63" spans="1:20" x14ac:dyDescent="0.3">
      <c r="A63" s="2">
        <v>61</v>
      </c>
      <c r="B63" s="2">
        <v>0</v>
      </c>
      <c r="C63" s="2">
        <v>0</v>
      </c>
      <c r="D63" s="2">
        <v>0</v>
      </c>
      <c r="E63" s="2">
        <v>1</v>
      </c>
      <c r="F63" s="2">
        <v>0</v>
      </c>
      <c r="G63" s="2">
        <v>0</v>
      </c>
      <c r="H63" s="2">
        <v>3.9</v>
      </c>
      <c r="I63" s="2">
        <v>3</v>
      </c>
      <c r="J63" s="1">
        <f t="shared" si="0"/>
        <v>-4.5900000000000163E-2</v>
      </c>
      <c r="K63" s="1">
        <v>2.71828</v>
      </c>
      <c r="L63" s="1">
        <f t="shared" si="1"/>
        <v>0.95513750065194303</v>
      </c>
      <c r="M63" s="1">
        <f t="shared" si="2"/>
        <v>1.9551375006519431</v>
      </c>
      <c r="N63" s="13">
        <f t="shared" si="3"/>
        <v>0.4885270219273331</v>
      </c>
      <c r="O63" s="1">
        <f t="shared" si="4"/>
        <v>0.5114729780726669</v>
      </c>
      <c r="R63" s="11">
        <v>0.48798647886620899</v>
      </c>
      <c r="S63" s="1">
        <v>0</v>
      </c>
      <c r="T63" s="1">
        <v>-0.97625479375518998</v>
      </c>
    </row>
    <row r="64" spans="1:20" x14ac:dyDescent="0.3">
      <c r="A64" s="2">
        <v>62</v>
      </c>
      <c r="B64" s="2">
        <v>0</v>
      </c>
      <c r="C64" s="2">
        <v>0</v>
      </c>
      <c r="D64" s="2">
        <v>0</v>
      </c>
      <c r="E64" s="2">
        <v>1</v>
      </c>
      <c r="F64" s="2">
        <v>0</v>
      </c>
      <c r="G64" s="2">
        <v>0</v>
      </c>
      <c r="H64" s="2">
        <v>1.3</v>
      </c>
      <c r="I64" s="2">
        <v>5</v>
      </c>
      <c r="J64" s="1">
        <f t="shared" si="0"/>
        <v>-0.12929999999999997</v>
      </c>
      <c r="K64" s="1">
        <v>2.71828</v>
      </c>
      <c r="L64" s="1">
        <f t="shared" si="1"/>
        <v>0.87871038933074386</v>
      </c>
      <c r="M64" s="1">
        <f t="shared" si="2"/>
        <v>1.878710389330744</v>
      </c>
      <c r="N64" s="13">
        <f t="shared" si="3"/>
        <v>0.46771998192002773</v>
      </c>
      <c r="O64" s="1">
        <f t="shared" si="4"/>
        <v>0.53228001807997227</v>
      </c>
      <c r="R64" s="11">
        <v>0.46735302816660801</v>
      </c>
      <c r="S64" s="1">
        <v>0</v>
      </c>
      <c r="T64" s="1">
        <v>-0.93670491564485003</v>
      </c>
    </row>
    <row r="65" spans="1:20" x14ac:dyDescent="0.3">
      <c r="A65" s="2">
        <v>63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2">
        <v>0</v>
      </c>
      <c r="H65" s="2">
        <v>6.3</v>
      </c>
      <c r="I65" s="2">
        <v>2</v>
      </c>
      <c r="J65" s="1">
        <f t="shared" si="0"/>
        <v>-2.7073</v>
      </c>
      <c r="K65" s="1">
        <v>2.71828</v>
      </c>
      <c r="L65" s="1">
        <f t="shared" si="1"/>
        <v>6.6716820334299015E-2</v>
      </c>
      <c r="M65" s="1">
        <f t="shared" si="2"/>
        <v>1.0667168203342989</v>
      </c>
      <c r="N65" s="13">
        <f t="shared" si="3"/>
        <v>6.2544078299422143E-2</v>
      </c>
      <c r="O65" s="1">
        <f t="shared" si="4"/>
        <v>0.9374559217005779</v>
      </c>
      <c r="R65" s="11">
        <v>6.2396070934357402E-2</v>
      </c>
      <c r="S65" s="1">
        <v>0</v>
      </c>
      <c r="T65" s="1">
        <v>-0.25796982690341502</v>
      </c>
    </row>
    <row r="66" spans="1:20" x14ac:dyDescent="0.3">
      <c r="A66" s="2">
        <v>64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0</v>
      </c>
      <c r="H66" s="2">
        <v>7.1</v>
      </c>
      <c r="I66" s="2">
        <v>5</v>
      </c>
      <c r="J66" s="1">
        <f t="shared" si="0"/>
        <v>-1.6620999999999999</v>
      </c>
      <c r="K66" s="1">
        <v>2.71828</v>
      </c>
      <c r="L66" s="1">
        <f t="shared" si="1"/>
        <v>0.18974031933904292</v>
      </c>
      <c r="M66" s="1">
        <f t="shared" si="2"/>
        <v>1.189740319339043</v>
      </c>
      <c r="N66" s="13">
        <f t="shared" si="3"/>
        <v>0.15948044817414664</v>
      </c>
      <c r="O66" s="1">
        <f t="shared" si="4"/>
        <v>0.84051955182585336</v>
      </c>
      <c r="R66" s="11">
        <v>0.15908100431348901</v>
      </c>
      <c r="S66" s="1">
        <v>0</v>
      </c>
      <c r="T66" s="1">
        <v>-0.43494273451329002</v>
      </c>
    </row>
    <row r="67" spans="1:20" x14ac:dyDescent="0.3">
      <c r="A67" s="2">
        <v>65</v>
      </c>
      <c r="B67" s="2">
        <v>0</v>
      </c>
      <c r="C67" s="2">
        <v>0</v>
      </c>
      <c r="D67" s="2">
        <v>0</v>
      </c>
      <c r="E67" s="2">
        <v>0</v>
      </c>
      <c r="F67" s="2">
        <v>0</v>
      </c>
      <c r="G67" s="2">
        <v>0</v>
      </c>
      <c r="H67" s="1">
        <v>5.2789999999999999</v>
      </c>
      <c r="I67" s="2">
        <v>2</v>
      </c>
      <c r="J67" s="1">
        <f t="shared" si="0"/>
        <v>-2.9615289999999996</v>
      </c>
      <c r="K67" s="1">
        <v>2.71828</v>
      </c>
      <c r="L67" s="1">
        <f t="shared" si="1"/>
        <v>5.1739849659548025E-2</v>
      </c>
      <c r="M67" s="1">
        <f t="shared" si="2"/>
        <v>1.051739849659548</v>
      </c>
      <c r="N67" s="13">
        <f t="shared" si="3"/>
        <v>4.9194531971282061E-2</v>
      </c>
      <c r="O67" s="1">
        <f t="shared" si="4"/>
        <v>0.9508054680287179</v>
      </c>
      <c r="R67" s="11">
        <v>4.9091567450417803E-2</v>
      </c>
      <c r="S67" s="1">
        <v>0</v>
      </c>
      <c r="T67" s="1">
        <v>-0.22721348352665999</v>
      </c>
    </row>
    <row r="68" spans="1:20" x14ac:dyDescent="0.3">
      <c r="A68" s="2">
        <v>66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0</v>
      </c>
      <c r="H68" s="2">
        <v>1.6</v>
      </c>
      <c r="I68" s="2">
        <v>2</v>
      </c>
      <c r="J68" s="1">
        <f t="shared" ref="J68:J131" si="5">-4.84+C68*(2.557)+D68*(1.432)+E68*(2.977)+F68*(3.445)+G68*(1.086)+H68*(0.249)+I68*(0.282)</f>
        <v>-3.8776000000000002</v>
      </c>
      <c r="K68" s="1">
        <v>2.71828</v>
      </c>
      <c r="L68" s="1">
        <f t="shared" ref="L68:L131" si="6">K68^J68</f>
        <v>2.0700500676727056E-2</v>
      </c>
      <c r="M68" s="1">
        <f t="shared" ref="M68:M131" si="7">1+L68</f>
        <v>1.0207005006767271</v>
      </c>
      <c r="N68" s="13">
        <f t="shared" ref="N68:N131" si="8">L68/M68</f>
        <v>2.0280680437603948E-2</v>
      </c>
      <c r="O68" s="1">
        <f t="shared" si="4"/>
        <v>0.97971931956239611</v>
      </c>
      <c r="R68" s="11">
        <v>2.0260079799943001E-2</v>
      </c>
      <c r="S68" s="1">
        <v>0</v>
      </c>
      <c r="T68" s="1">
        <v>-0.14380208195893801</v>
      </c>
    </row>
    <row r="69" spans="1:20" x14ac:dyDescent="0.3">
      <c r="A69" s="2">
        <v>67</v>
      </c>
      <c r="B69" s="2">
        <v>0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1">
        <v>5.2789999999999999</v>
      </c>
      <c r="I69" s="2">
        <v>4</v>
      </c>
      <c r="J69" s="1">
        <f t="shared" si="5"/>
        <v>-2.3975289999999996</v>
      </c>
      <c r="K69" s="1">
        <v>2.71828</v>
      </c>
      <c r="L69" s="1">
        <f t="shared" si="6"/>
        <v>9.0942541198267279E-2</v>
      </c>
      <c r="M69" s="1">
        <f t="shared" si="7"/>
        <v>1.0909425411982672</v>
      </c>
      <c r="N69" s="13">
        <f t="shared" si="8"/>
        <v>8.3361440006160178E-2</v>
      </c>
      <c r="O69" s="1">
        <f t="shared" ref="O69:O132" si="9">1-N69</f>
        <v>0.91663855999383981</v>
      </c>
      <c r="R69" s="11">
        <v>8.31829393554811E-2</v>
      </c>
      <c r="S69" s="1">
        <v>0</v>
      </c>
      <c r="T69" s="1">
        <v>-0.30121444023509802</v>
      </c>
    </row>
    <row r="70" spans="1:20" x14ac:dyDescent="0.3">
      <c r="A70" s="2">
        <v>68</v>
      </c>
      <c r="B70" s="2">
        <v>0</v>
      </c>
      <c r="C70" s="2">
        <v>1</v>
      </c>
      <c r="D70" s="2">
        <v>0</v>
      </c>
      <c r="E70" s="2">
        <v>0</v>
      </c>
      <c r="F70" s="2">
        <v>0</v>
      </c>
      <c r="G70" s="2">
        <v>0</v>
      </c>
      <c r="H70" s="2">
        <v>4.0999999999999996</v>
      </c>
      <c r="I70" s="2">
        <v>3</v>
      </c>
      <c r="J70" s="1">
        <f t="shared" si="5"/>
        <v>-0.41610000000000014</v>
      </c>
      <c r="K70" s="1">
        <v>2.71828</v>
      </c>
      <c r="L70" s="1">
        <f t="shared" si="6"/>
        <v>0.6596144903756308</v>
      </c>
      <c r="M70" s="1">
        <f t="shared" si="7"/>
        <v>1.6596144903756307</v>
      </c>
      <c r="N70" s="13">
        <f t="shared" si="8"/>
        <v>0.39745042851869544</v>
      </c>
      <c r="O70" s="1">
        <f t="shared" si="9"/>
        <v>0.6025495714813045</v>
      </c>
      <c r="R70" s="11">
        <v>0.39692365725044798</v>
      </c>
      <c r="S70" s="1">
        <v>0</v>
      </c>
      <c r="T70" s="1">
        <v>-0.811273604230353</v>
      </c>
    </row>
    <row r="71" spans="1:20" x14ac:dyDescent="0.3">
      <c r="A71" s="2">
        <v>69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2">
        <v>1</v>
      </c>
      <c r="H71" s="2">
        <v>2.1</v>
      </c>
      <c r="I71" s="2">
        <v>4</v>
      </c>
      <c r="J71" s="1">
        <f t="shared" si="5"/>
        <v>-2.1030999999999995</v>
      </c>
      <c r="K71" s="1">
        <v>2.71828</v>
      </c>
      <c r="L71" s="1">
        <f t="shared" si="6"/>
        <v>0.12207757381863152</v>
      </c>
      <c r="M71" s="1">
        <f t="shared" si="7"/>
        <v>1.1220775738186315</v>
      </c>
      <c r="N71" s="13">
        <f t="shared" si="8"/>
        <v>0.10879601969334403</v>
      </c>
      <c r="O71" s="1">
        <f t="shared" si="9"/>
        <v>0.89120398030665593</v>
      </c>
      <c r="R71" s="11">
        <v>0.108695580380385</v>
      </c>
      <c r="S71" s="1">
        <v>0</v>
      </c>
      <c r="T71" s="1">
        <v>-0.34921501849195602</v>
      </c>
    </row>
    <row r="72" spans="1:20" x14ac:dyDescent="0.3">
      <c r="A72" s="2">
        <v>70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1.6</v>
      </c>
      <c r="I72" s="2">
        <v>5</v>
      </c>
      <c r="J72" s="1">
        <f t="shared" si="5"/>
        <v>-3.0316000000000001</v>
      </c>
      <c r="K72" s="1">
        <v>2.71828</v>
      </c>
      <c r="L72" s="1">
        <f t="shared" si="6"/>
        <v>4.8238493284622153E-2</v>
      </c>
      <c r="M72" s="1">
        <f t="shared" si="7"/>
        <v>1.048238493284622</v>
      </c>
      <c r="N72" s="13">
        <f t="shared" si="8"/>
        <v>4.6018624190634676E-2</v>
      </c>
      <c r="O72" s="1">
        <f t="shared" si="9"/>
        <v>0.95398137580936537</v>
      </c>
      <c r="R72" s="11">
        <v>4.5964238134829E-2</v>
      </c>
      <c r="S72" s="1">
        <v>0</v>
      </c>
      <c r="T72" s="1">
        <v>-0.21949655368356399</v>
      </c>
    </row>
    <row r="73" spans="1:20" x14ac:dyDescent="0.3">
      <c r="A73" s="2">
        <v>71</v>
      </c>
      <c r="B73" s="2">
        <v>0</v>
      </c>
      <c r="C73" s="2">
        <v>0</v>
      </c>
      <c r="D73" s="2">
        <v>0</v>
      </c>
      <c r="E73" s="2">
        <v>0</v>
      </c>
      <c r="F73" s="2">
        <v>0</v>
      </c>
      <c r="G73" s="2">
        <v>1</v>
      </c>
      <c r="H73" s="2">
        <v>2.7</v>
      </c>
      <c r="I73" s="2">
        <v>6</v>
      </c>
      <c r="J73" s="1">
        <f t="shared" si="5"/>
        <v>-1.3896999999999999</v>
      </c>
      <c r="K73" s="1">
        <v>2.71828</v>
      </c>
      <c r="L73" s="1">
        <f t="shared" si="6"/>
        <v>0.24915027133451501</v>
      </c>
      <c r="M73" s="1">
        <f t="shared" si="7"/>
        <v>1.2491502713345151</v>
      </c>
      <c r="N73" s="13">
        <f t="shared" si="8"/>
        <v>0.19945580371874572</v>
      </c>
      <c r="O73" s="1">
        <f t="shared" si="9"/>
        <v>0.80054419628125428</v>
      </c>
      <c r="R73" s="11">
        <v>0.19923852839012099</v>
      </c>
      <c r="S73" s="1">
        <v>0</v>
      </c>
      <c r="T73" s="1">
        <v>-0.498809915730136</v>
      </c>
    </row>
    <row r="74" spans="1:20" x14ac:dyDescent="0.3">
      <c r="A74" s="2">
        <v>72</v>
      </c>
      <c r="B74" s="2">
        <v>0</v>
      </c>
      <c r="C74" s="2">
        <v>0</v>
      </c>
      <c r="D74" s="2">
        <v>0</v>
      </c>
      <c r="E74" s="2">
        <v>0</v>
      </c>
      <c r="F74" s="2">
        <v>0</v>
      </c>
      <c r="G74" s="2">
        <v>0</v>
      </c>
      <c r="H74" s="2">
        <v>6.1</v>
      </c>
      <c r="I74" s="2">
        <v>3</v>
      </c>
      <c r="J74" s="1">
        <f t="shared" si="5"/>
        <v>-2.4751000000000003</v>
      </c>
      <c r="K74" s="1">
        <v>2.71828</v>
      </c>
      <c r="L74" s="1">
        <f t="shared" si="6"/>
        <v>8.4154714486700741E-2</v>
      </c>
      <c r="M74" s="1">
        <f t="shared" si="7"/>
        <v>1.0841547144867008</v>
      </c>
      <c r="N74" s="13">
        <f t="shared" si="8"/>
        <v>7.7622421746829998E-2</v>
      </c>
      <c r="O74" s="1">
        <f t="shared" si="9"/>
        <v>0.92237757825317002</v>
      </c>
      <c r="R74" s="11">
        <v>7.7441393481033793E-2</v>
      </c>
      <c r="S74" s="1">
        <v>0</v>
      </c>
      <c r="T74" s="1">
        <v>-0.28972741873040098</v>
      </c>
    </row>
    <row r="75" spans="1:20" x14ac:dyDescent="0.3">
      <c r="A75" s="2">
        <v>73</v>
      </c>
      <c r="B75" s="2">
        <v>0</v>
      </c>
      <c r="C75" s="2">
        <v>0</v>
      </c>
      <c r="D75" s="2">
        <v>0</v>
      </c>
      <c r="E75" s="2">
        <v>0</v>
      </c>
      <c r="F75" s="2">
        <v>0</v>
      </c>
      <c r="G75" s="2">
        <v>1</v>
      </c>
      <c r="H75" s="2">
        <v>5.7</v>
      </c>
      <c r="I75" s="2">
        <v>3</v>
      </c>
      <c r="J75" s="1">
        <f t="shared" si="5"/>
        <v>-1.4886999999999999</v>
      </c>
      <c r="K75" s="1">
        <v>2.71828</v>
      </c>
      <c r="L75" s="1">
        <f t="shared" si="6"/>
        <v>0.22566605649101878</v>
      </c>
      <c r="M75" s="1">
        <f t="shared" si="7"/>
        <v>1.2256660564910189</v>
      </c>
      <c r="N75" s="13">
        <f t="shared" si="8"/>
        <v>0.1841170809095278</v>
      </c>
      <c r="O75" s="1">
        <f t="shared" si="9"/>
        <v>0.81588291909047217</v>
      </c>
      <c r="R75" s="11">
        <v>0.18380032753615999</v>
      </c>
      <c r="S75" s="1">
        <v>0</v>
      </c>
      <c r="T75" s="1">
        <v>-0.474542301693683</v>
      </c>
    </row>
    <row r="76" spans="1:20" x14ac:dyDescent="0.3">
      <c r="A76" s="2">
        <v>74</v>
      </c>
      <c r="B76" s="2">
        <v>0</v>
      </c>
      <c r="C76" s="2">
        <v>0</v>
      </c>
      <c r="D76" s="2">
        <v>0</v>
      </c>
      <c r="E76" s="2">
        <v>0</v>
      </c>
      <c r="F76" s="2">
        <v>0</v>
      </c>
      <c r="G76" s="2">
        <v>0</v>
      </c>
      <c r="H76" s="1">
        <v>5.2789999999999999</v>
      </c>
      <c r="I76" s="2">
        <v>5</v>
      </c>
      <c r="J76" s="1">
        <f t="shared" si="5"/>
        <v>-2.1155289999999995</v>
      </c>
      <c r="K76" s="1">
        <v>2.71828</v>
      </c>
      <c r="L76" s="1">
        <f t="shared" si="6"/>
        <v>0.12056966299155646</v>
      </c>
      <c r="M76" s="1">
        <f t="shared" si="7"/>
        <v>1.1205696629915565</v>
      </c>
      <c r="N76" s="13">
        <f t="shared" si="8"/>
        <v>0.10759675812539372</v>
      </c>
      <c r="O76" s="1">
        <f t="shared" si="9"/>
        <v>0.89240324187460629</v>
      </c>
      <c r="R76" s="11">
        <v>0.107365981393509</v>
      </c>
      <c r="S76" s="1">
        <v>0</v>
      </c>
      <c r="T76" s="1">
        <v>-0.34681400926295203</v>
      </c>
    </row>
    <row r="77" spans="1:20" x14ac:dyDescent="0.3">
      <c r="A77" s="2">
        <v>75</v>
      </c>
      <c r="B77" s="2">
        <v>0</v>
      </c>
      <c r="C77" s="2">
        <v>0</v>
      </c>
      <c r="D77" s="2">
        <v>0</v>
      </c>
      <c r="E77" s="2">
        <v>0</v>
      </c>
      <c r="F77" s="2">
        <v>0</v>
      </c>
      <c r="G77" s="2">
        <v>0</v>
      </c>
      <c r="H77" s="2">
        <v>1.4</v>
      </c>
      <c r="I77" s="2">
        <v>5</v>
      </c>
      <c r="J77" s="1">
        <f t="shared" si="5"/>
        <v>-3.0813999999999995</v>
      </c>
      <c r="K77" s="1">
        <v>2.71828</v>
      </c>
      <c r="L77" s="1">
        <f t="shared" si="6"/>
        <v>4.5895053835929886E-2</v>
      </c>
      <c r="M77" s="1">
        <f t="shared" si="7"/>
        <v>1.04589505383593</v>
      </c>
      <c r="N77" s="13">
        <f t="shared" si="8"/>
        <v>4.3881127143306546E-2</v>
      </c>
      <c r="O77" s="1">
        <f t="shared" si="9"/>
        <v>0.9561188728566935</v>
      </c>
      <c r="R77" s="11">
        <v>4.3831808060846203E-2</v>
      </c>
      <c r="S77" s="1">
        <v>0</v>
      </c>
      <c r="T77" s="1">
        <v>-0.21410536342831701</v>
      </c>
    </row>
    <row r="78" spans="1:20" x14ac:dyDescent="0.3">
      <c r="A78" s="2">
        <v>76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1">
        <v>5.2789999999999999</v>
      </c>
      <c r="I78" s="2">
        <v>4</v>
      </c>
      <c r="J78" s="1">
        <f t="shared" si="5"/>
        <v>-2.3975289999999996</v>
      </c>
      <c r="K78" s="1">
        <v>2.71828</v>
      </c>
      <c r="L78" s="1">
        <f t="shared" si="6"/>
        <v>9.0942541198267279E-2</v>
      </c>
      <c r="M78" s="1">
        <f t="shared" si="7"/>
        <v>1.0909425411982672</v>
      </c>
      <c r="N78" s="13">
        <f t="shared" si="8"/>
        <v>8.3361440006160178E-2</v>
      </c>
      <c r="O78" s="1">
        <f t="shared" si="9"/>
        <v>0.91663855999383981</v>
      </c>
      <c r="R78" s="11">
        <v>8.31829393554811E-2</v>
      </c>
      <c r="S78" s="1">
        <v>0</v>
      </c>
      <c r="T78" s="1">
        <v>-0.30121444023509802</v>
      </c>
    </row>
    <row r="79" spans="1:20" x14ac:dyDescent="0.3">
      <c r="A79" s="2">
        <v>77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2">
        <v>0</v>
      </c>
      <c r="H79" s="2">
        <v>11.2</v>
      </c>
      <c r="I79" s="2">
        <v>4</v>
      </c>
      <c r="J79" s="1">
        <f t="shared" si="5"/>
        <v>-0.92320000000000024</v>
      </c>
      <c r="K79" s="1">
        <v>2.71828</v>
      </c>
      <c r="L79" s="1">
        <f t="shared" si="6"/>
        <v>0.39724606508277349</v>
      </c>
      <c r="M79" s="1">
        <f t="shared" si="7"/>
        <v>1.3972460650827734</v>
      </c>
      <c r="N79" s="13">
        <f t="shared" si="8"/>
        <v>0.28430644752557632</v>
      </c>
      <c r="O79" s="1">
        <f t="shared" si="9"/>
        <v>0.71569355247442368</v>
      </c>
      <c r="R79" s="11">
        <v>0.28344954852619803</v>
      </c>
      <c r="S79" s="1">
        <v>0</v>
      </c>
      <c r="T79" s="1">
        <v>-0.62894764861587604</v>
      </c>
    </row>
    <row r="80" spans="1:20" x14ac:dyDescent="0.3">
      <c r="A80" s="2">
        <v>78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2">
        <v>0</v>
      </c>
      <c r="H80" s="2">
        <v>1.1000000000000001</v>
      </c>
      <c r="I80" s="2">
        <v>3</v>
      </c>
      <c r="J80" s="1">
        <f t="shared" si="5"/>
        <v>-3.7200999999999995</v>
      </c>
      <c r="K80" s="1">
        <v>2.71828</v>
      </c>
      <c r="L80" s="1">
        <f t="shared" si="6"/>
        <v>2.4231605205599423E-2</v>
      </c>
      <c r="M80" s="1">
        <f t="shared" si="7"/>
        <v>1.0242316052055995</v>
      </c>
      <c r="N80" s="13">
        <f t="shared" si="8"/>
        <v>2.3658325990375276E-2</v>
      </c>
      <c r="O80" s="1">
        <f t="shared" si="9"/>
        <v>0.97634167400962468</v>
      </c>
      <c r="R80" s="11">
        <v>2.3636479134611602E-2</v>
      </c>
      <c r="S80" s="1">
        <v>0</v>
      </c>
      <c r="T80" s="1">
        <v>-0.155591411286266</v>
      </c>
    </row>
    <row r="81" spans="1:20" x14ac:dyDescent="0.3">
      <c r="A81" s="2">
        <v>79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1.9</v>
      </c>
      <c r="I81" s="2">
        <v>2</v>
      </c>
      <c r="J81" s="1">
        <f t="shared" si="5"/>
        <v>-3.8029000000000002</v>
      </c>
      <c r="K81" s="1">
        <v>2.71828</v>
      </c>
      <c r="L81" s="1">
        <f t="shared" si="6"/>
        <v>2.2306047655499681E-2</v>
      </c>
      <c r="M81" s="1">
        <f t="shared" si="7"/>
        <v>1.0223060476554997</v>
      </c>
      <c r="N81" s="13">
        <f t="shared" si="8"/>
        <v>2.1819344321257945E-2</v>
      </c>
      <c r="O81" s="1">
        <f t="shared" si="9"/>
        <v>0.97818065567874202</v>
      </c>
      <c r="R81" s="11">
        <v>2.17951880103976E-2</v>
      </c>
      <c r="S81" s="1">
        <v>0</v>
      </c>
      <c r="T81" s="1">
        <v>-0.14926755268720099</v>
      </c>
    </row>
    <row r="82" spans="1:20" x14ac:dyDescent="0.3">
      <c r="A82" s="2">
        <v>80</v>
      </c>
      <c r="B82" s="2">
        <v>0</v>
      </c>
      <c r="C82" s="2">
        <v>0</v>
      </c>
      <c r="D82" s="2">
        <v>0</v>
      </c>
      <c r="E82" s="2">
        <v>0</v>
      </c>
      <c r="F82" s="2">
        <v>0</v>
      </c>
      <c r="G82" s="2">
        <v>0</v>
      </c>
      <c r="H82" s="2">
        <v>23.2</v>
      </c>
      <c r="I82" s="2">
        <v>2</v>
      </c>
      <c r="J82" s="1">
        <f t="shared" si="5"/>
        <v>1.5007999999999999</v>
      </c>
      <c r="K82" s="1">
        <v>2.71828</v>
      </c>
      <c r="L82" s="1">
        <f t="shared" si="6"/>
        <v>4.4852713281565171</v>
      </c>
      <c r="M82" s="1">
        <f t="shared" si="7"/>
        <v>5.4852713281565171</v>
      </c>
      <c r="N82" s="13">
        <f t="shared" si="8"/>
        <v>0.81769361255351447</v>
      </c>
      <c r="O82" s="1">
        <f t="shared" si="9"/>
        <v>0.18230638744648553</v>
      </c>
      <c r="R82" s="11">
        <v>0.81651538238989096</v>
      </c>
      <c r="S82" s="1">
        <v>1</v>
      </c>
      <c r="T82" s="1">
        <v>-2.1095137226055298</v>
      </c>
    </row>
    <row r="83" spans="1:20" x14ac:dyDescent="0.3">
      <c r="A83" s="2">
        <v>81</v>
      </c>
      <c r="B83" s="2">
        <v>0</v>
      </c>
      <c r="C83" s="2">
        <v>0</v>
      </c>
      <c r="D83" s="2">
        <v>1</v>
      </c>
      <c r="E83" s="2">
        <v>0</v>
      </c>
      <c r="F83" s="2">
        <v>0</v>
      </c>
      <c r="G83" s="2">
        <v>0</v>
      </c>
      <c r="H83" s="2">
        <v>9.1</v>
      </c>
      <c r="I83" s="2">
        <v>2</v>
      </c>
      <c r="J83" s="1">
        <f t="shared" si="5"/>
        <v>-0.57810000000000017</v>
      </c>
      <c r="K83" s="1">
        <v>2.71828</v>
      </c>
      <c r="L83" s="1">
        <f t="shared" si="6"/>
        <v>0.56096340285527635</v>
      </c>
      <c r="M83" s="1">
        <f t="shared" si="7"/>
        <v>1.5609634028552763</v>
      </c>
      <c r="N83" s="13">
        <f t="shared" si="8"/>
        <v>0.35936999024395816</v>
      </c>
      <c r="O83" s="1">
        <f t="shared" si="9"/>
        <v>0.64063000975604178</v>
      </c>
      <c r="R83" s="11">
        <v>0.35848629310326902</v>
      </c>
      <c r="S83" s="1">
        <v>0</v>
      </c>
      <c r="T83" s="1">
        <v>-0.74753805692143505</v>
      </c>
    </row>
    <row r="84" spans="1:20" x14ac:dyDescent="0.3">
      <c r="A84" s="2">
        <v>82</v>
      </c>
      <c r="B84" s="2">
        <v>0</v>
      </c>
      <c r="C84" s="2">
        <v>1</v>
      </c>
      <c r="D84" s="2">
        <v>0</v>
      </c>
      <c r="E84" s="2">
        <v>0</v>
      </c>
      <c r="F84" s="2">
        <v>0</v>
      </c>
      <c r="G84" s="2">
        <v>0</v>
      </c>
      <c r="H84" s="2">
        <v>2</v>
      </c>
      <c r="I84" s="2">
        <v>2</v>
      </c>
      <c r="J84" s="1">
        <f t="shared" si="5"/>
        <v>-1.2210000000000001</v>
      </c>
      <c r="K84" s="1">
        <v>2.71828</v>
      </c>
      <c r="L84" s="1">
        <f t="shared" si="6"/>
        <v>0.29493532655591032</v>
      </c>
      <c r="M84" s="1">
        <f t="shared" si="7"/>
        <v>1.2949353265559103</v>
      </c>
      <c r="N84" s="13">
        <f t="shared" si="8"/>
        <v>0.22776066148441443</v>
      </c>
      <c r="O84" s="1">
        <f t="shared" si="9"/>
        <v>0.77223933851558557</v>
      </c>
      <c r="R84" s="11">
        <v>0.227502731568445</v>
      </c>
      <c r="S84" s="1">
        <v>0</v>
      </c>
      <c r="T84" s="1">
        <v>-0.54268126856713805</v>
      </c>
    </row>
    <row r="85" spans="1:20" x14ac:dyDescent="0.3">
      <c r="A85" s="2">
        <v>83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2">
        <v>0</v>
      </c>
      <c r="H85" s="2">
        <v>0.8</v>
      </c>
      <c r="I85" s="2">
        <v>4</v>
      </c>
      <c r="J85" s="1">
        <f t="shared" si="5"/>
        <v>-3.5127999999999995</v>
      </c>
      <c r="K85" s="1">
        <v>2.71828</v>
      </c>
      <c r="L85" s="1">
        <f t="shared" si="6"/>
        <v>2.9813390608913713E-2</v>
      </c>
      <c r="M85" s="1">
        <f t="shared" si="7"/>
        <v>1.0298133906089137</v>
      </c>
      <c r="N85" s="13">
        <f t="shared" si="8"/>
        <v>2.8950284469777078E-2</v>
      </c>
      <c r="O85" s="1">
        <f t="shared" si="9"/>
        <v>0.9710497155302229</v>
      </c>
      <c r="R85" s="11">
        <v>2.89244733338813E-2</v>
      </c>
      <c r="S85" s="1">
        <v>0</v>
      </c>
      <c r="T85" s="1">
        <v>-0.17258626313735301</v>
      </c>
    </row>
    <row r="86" spans="1:20" x14ac:dyDescent="0.3">
      <c r="A86" s="2">
        <v>84</v>
      </c>
      <c r="B86" s="2">
        <v>0</v>
      </c>
      <c r="C86" s="2">
        <v>0</v>
      </c>
      <c r="D86" s="2">
        <v>0</v>
      </c>
      <c r="E86" s="2">
        <v>0</v>
      </c>
      <c r="F86" s="2">
        <v>0</v>
      </c>
      <c r="G86" s="2">
        <v>1</v>
      </c>
      <c r="H86" s="1">
        <v>5.2789999999999999</v>
      </c>
      <c r="I86" s="2">
        <v>3</v>
      </c>
      <c r="J86" s="1">
        <f t="shared" si="5"/>
        <v>-1.5935289999999995</v>
      </c>
      <c r="K86" s="1">
        <v>2.71828</v>
      </c>
      <c r="L86" s="1">
        <f t="shared" si="6"/>
        <v>0.20320744440278954</v>
      </c>
      <c r="M86" s="1">
        <f t="shared" si="7"/>
        <v>1.2032074444027896</v>
      </c>
      <c r="N86" s="13">
        <f t="shared" si="8"/>
        <v>0.16888812095378222</v>
      </c>
      <c r="O86" s="1">
        <f t="shared" si="9"/>
        <v>0.83111187904621775</v>
      </c>
      <c r="R86" s="11">
        <v>0.16861085961325201</v>
      </c>
      <c r="S86" s="1">
        <v>0</v>
      </c>
      <c r="T86" s="1">
        <v>-0.45034007678711602</v>
      </c>
    </row>
    <row r="87" spans="1:20" x14ac:dyDescent="0.3">
      <c r="A87" s="2">
        <v>85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1.9</v>
      </c>
      <c r="I87" s="2">
        <v>4</v>
      </c>
      <c r="J87" s="1">
        <f t="shared" si="5"/>
        <v>-3.2389000000000001</v>
      </c>
      <c r="K87" s="1">
        <v>2.71828</v>
      </c>
      <c r="L87" s="1">
        <f t="shared" si="6"/>
        <v>3.9207084505055993E-2</v>
      </c>
      <c r="M87" s="1">
        <f t="shared" si="7"/>
        <v>1.0392070845050561</v>
      </c>
      <c r="N87" s="13">
        <f t="shared" si="8"/>
        <v>3.7727884162499892E-2</v>
      </c>
      <c r="O87" s="1">
        <f t="shared" si="9"/>
        <v>0.96227211583750005</v>
      </c>
      <c r="R87" s="11">
        <v>3.7681905218932103E-2</v>
      </c>
      <c r="S87" s="1">
        <v>0</v>
      </c>
      <c r="T87" s="1">
        <v>-0.19788236873126799</v>
      </c>
    </row>
    <row r="88" spans="1:20" x14ac:dyDescent="0.3">
      <c r="A88" s="2">
        <v>86</v>
      </c>
      <c r="B88" s="2">
        <v>0</v>
      </c>
      <c r="C88" s="2">
        <v>0</v>
      </c>
      <c r="D88" s="2">
        <v>0</v>
      </c>
      <c r="E88" s="2">
        <v>0</v>
      </c>
      <c r="F88" s="2">
        <v>0</v>
      </c>
      <c r="G88" s="2">
        <v>0</v>
      </c>
      <c r="H88" s="2">
        <v>2.4</v>
      </c>
      <c r="I88" s="2">
        <v>4</v>
      </c>
      <c r="J88" s="1">
        <f t="shared" si="5"/>
        <v>-3.1143999999999998</v>
      </c>
      <c r="K88" s="1">
        <v>2.71828</v>
      </c>
      <c r="L88" s="1">
        <f t="shared" si="6"/>
        <v>4.4405235266363627E-2</v>
      </c>
      <c r="M88" s="1">
        <f t="shared" si="7"/>
        <v>1.0444052352663635</v>
      </c>
      <c r="N88" s="13">
        <f t="shared" si="8"/>
        <v>4.2517246914257935E-2</v>
      </c>
      <c r="O88" s="1">
        <f t="shared" si="9"/>
        <v>0.95748275308574204</v>
      </c>
      <c r="R88" s="11">
        <v>4.2459244661968099E-2</v>
      </c>
      <c r="S88" s="1">
        <v>0</v>
      </c>
      <c r="T88" s="1">
        <v>-0.21057533395169201</v>
      </c>
    </row>
    <row r="89" spans="1:20" x14ac:dyDescent="0.3">
      <c r="A89" s="2">
        <v>87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2">
        <v>1</v>
      </c>
      <c r="H89" s="2">
        <v>2.7</v>
      </c>
      <c r="I89" s="2">
        <v>4</v>
      </c>
      <c r="J89" s="1">
        <f t="shared" si="5"/>
        <v>-1.9536999999999998</v>
      </c>
      <c r="K89" s="1">
        <v>2.71828</v>
      </c>
      <c r="L89" s="1">
        <f t="shared" si="6"/>
        <v>0.14174881646840348</v>
      </c>
      <c r="M89" s="1">
        <f t="shared" si="7"/>
        <v>1.1417488164684035</v>
      </c>
      <c r="N89" s="13">
        <f t="shared" si="8"/>
        <v>0.12415061388620778</v>
      </c>
      <c r="O89" s="1">
        <f t="shared" si="9"/>
        <v>0.87584938611379226</v>
      </c>
      <c r="R89" s="11">
        <v>0.12401730938769499</v>
      </c>
      <c r="S89" s="1">
        <v>0</v>
      </c>
      <c r="T89" s="1">
        <v>-0.37626462556783402</v>
      </c>
    </row>
    <row r="90" spans="1:20" x14ac:dyDescent="0.3">
      <c r="A90" s="2">
        <v>88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2.1</v>
      </c>
      <c r="I90" s="2">
        <v>4</v>
      </c>
      <c r="J90" s="1">
        <f t="shared" si="5"/>
        <v>-3.1890999999999998</v>
      </c>
      <c r="K90" s="1">
        <v>2.71828</v>
      </c>
      <c r="L90" s="1">
        <f t="shared" si="6"/>
        <v>4.1209030702261056E-2</v>
      </c>
      <c r="M90" s="1">
        <f t="shared" si="7"/>
        <v>1.041209030702261</v>
      </c>
      <c r="N90" s="13">
        <f t="shared" si="8"/>
        <v>3.9578057322905591E-2</v>
      </c>
      <c r="O90" s="1">
        <f t="shared" si="9"/>
        <v>0.96042194267709435</v>
      </c>
      <c r="R90" s="11">
        <v>3.9527509301158101E-2</v>
      </c>
      <c r="S90" s="1">
        <v>0</v>
      </c>
      <c r="T90" s="1">
        <v>-0.20286506267646801</v>
      </c>
    </row>
    <row r="91" spans="1:20" x14ac:dyDescent="0.3">
      <c r="A91" s="2">
        <v>89</v>
      </c>
      <c r="B91" s="2">
        <v>0</v>
      </c>
      <c r="C91" s="2">
        <v>0</v>
      </c>
      <c r="D91" s="2">
        <v>0</v>
      </c>
      <c r="E91" s="2">
        <v>0</v>
      </c>
      <c r="F91" s="2">
        <v>0</v>
      </c>
      <c r="G91" s="2">
        <v>0</v>
      </c>
      <c r="H91" s="2">
        <v>2.2000000000000002</v>
      </c>
      <c r="I91" s="2">
        <v>4</v>
      </c>
      <c r="J91" s="1">
        <f t="shared" si="5"/>
        <v>-3.1641999999999992</v>
      </c>
      <c r="K91" s="1">
        <v>2.71828</v>
      </c>
      <c r="L91" s="1">
        <f t="shared" si="6"/>
        <v>4.2248016560595493E-2</v>
      </c>
      <c r="M91" s="1">
        <f t="shared" si="7"/>
        <v>1.0422480165605954</v>
      </c>
      <c r="N91" s="13">
        <f t="shared" si="8"/>
        <v>4.053547321683891E-2</v>
      </c>
      <c r="O91" s="1">
        <f t="shared" si="9"/>
        <v>0.95946452678316108</v>
      </c>
      <c r="R91" s="11">
        <v>4.0482522669480298E-2</v>
      </c>
      <c r="S91" s="1">
        <v>0</v>
      </c>
      <c r="T91" s="1">
        <v>-0.20540326327748801</v>
      </c>
    </row>
    <row r="92" spans="1:20" x14ac:dyDescent="0.3">
      <c r="A92" s="2">
        <v>90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2">
        <v>1</v>
      </c>
      <c r="H92" s="2">
        <v>2.4</v>
      </c>
      <c r="I92" s="2">
        <v>4</v>
      </c>
      <c r="J92" s="1">
        <f t="shared" si="5"/>
        <v>-2.0283999999999995</v>
      </c>
      <c r="K92" s="1">
        <v>2.71828</v>
      </c>
      <c r="L92" s="1">
        <f t="shared" si="6"/>
        <v>0.13154600566389379</v>
      </c>
      <c r="M92" s="1">
        <f t="shared" si="7"/>
        <v>1.1315460056638937</v>
      </c>
      <c r="N92" s="13">
        <f t="shared" si="8"/>
        <v>0.11625334277656164</v>
      </c>
      <c r="O92" s="1">
        <f t="shared" si="9"/>
        <v>0.88374665722343837</v>
      </c>
      <c r="R92" s="11">
        <v>0.116137154501707</v>
      </c>
      <c r="S92" s="1">
        <v>0</v>
      </c>
      <c r="T92" s="1">
        <v>-0.36248759727132701</v>
      </c>
    </row>
    <row r="93" spans="1:20" x14ac:dyDescent="0.3">
      <c r="A93" s="2">
        <v>91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2.1</v>
      </c>
      <c r="I93" s="2">
        <v>4</v>
      </c>
      <c r="J93" s="1">
        <f t="shared" si="5"/>
        <v>-3.1890999999999998</v>
      </c>
      <c r="K93" s="1">
        <v>2.71828</v>
      </c>
      <c r="L93" s="1">
        <f t="shared" si="6"/>
        <v>4.1209030702261056E-2</v>
      </c>
      <c r="M93" s="1">
        <f t="shared" si="7"/>
        <v>1.041209030702261</v>
      </c>
      <c r="N93" s="13">
        <f t="shared" si="8"/>
        <v>3.9578057322905591E-2</v>
      </c>
      <c r="O93" s="1">
        <f t="shared" si="9"/>
        <v>0.96042194267709435</v>
      </c>
      <c r="R93" s="11">
        <v>3.9527509301158101E-2</v>
      </c>
      <c r="S93" s="1">
        <v>0</v>
      </c>
      <c r="T93" s="1">
        <v>-0.20286506267646801</v>
      </c>
    </row>
    <row r="94" spans="1:20" x14ac:dyDescent="0.3">
      <c r="A94" s="2">
        <v>92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1">
        <v>5.2789999999999999</v>
      </c>
      <c r="I94" s="2">
        <v>4</v>
      </c>
      <c r="J94" s="1">
        <f t="shared" si="5"/>
        <v>-2.3975289999999996</v>
      </c>
      <c r="K94" s="1">
        <v>2.71828</v>
      </c>
      <c r="L94" s="1">
        <f t="shared" si="6"/>
        <v>9.0942541198267279E-2</v>
      </c>
      <c r="M94" s="1">
        <f t="shared" si="7"/>
        <v>1.0909425411982672</v>
      </c>
      <c r="N94" s="13">
        <f t="shared" si="8"/>
        <v>8.3361440006160178E-2</v>
      </c>
      <c r="O94" s="1">
        <f t="shared" si="9"/>
        <v>0.91663855999383981</v>
      </c>
      <c r="R94" s="11">
        <v>8.31829393554811E-2</v>
      </c>
      <c r="S94" s="1">
        <v>0</v>
      </c>
      <c r="T94" s="1">
        <v>-0.30121444023509802</v>
      </c>
    </row>
    <row r="95" spans="1:20" x14ac:dyDescent="0.3">
      <c r="A95" s="2">
        <v>93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1</v>
      </c>
      <c r="H95" s="2">
        <v>2.9</v>
      </c>
      <c r="I95" s="2">
        <v>5</v>
      </c>
      <c r="J95" s="1">
        <f t="shared" si="5"/>
        <v>-1.6218999999999995</v>
      </c>
      <c r="K95" s="1">
        <v>2.71828</v>
      </c>
      <c r="L95" s="1">
        <f t="shared" si="6"/>
        <v>0.19752326402929699</v>
      </c>
      <c r="M95" s="1">
        <f t="shared" si="7"/>
        <v>1.197523264029297</v>
      </c>
      <c r="N95" s="13">
        <f t="shared" si="8"/>
        <v>0.16494315389305425</v>
      </c>
      <c r="O95" s="1">
        <f t="shared" si="9"/>
        <v>0.83505684610694575</v>
      </c>
      <c r="R95" s="11">
        <v>0.16475628882984</v>
      </c>
      <c r="S95" s="1">
        <v>0</v>
      </c>
      <c r="T95" s="1">
        <v>-0.44413438045485298</v>
      </c>
    </row>
    <row r="96" spans="1:20" x14ac:dyDescent="0.3">
      <c r="A96" s="2">
        <v>94</v>
      </c>
      <c r="B96" s="2">
        <v>0</v>
      </c>
      <c r="C96" s="2">
        <v>0</v>
      </c>
      <c r="D96" s="2">
        <v>0</v>
      </c>
      <c r="E96" s="2">
        <v>0</v>
      </c>
      <c r="F96" s="2">
        <v>0</v>
      </c>
      <c r="G96" s="2">
        <v>1</v>
      </c>
      <c r="H96" s="2">
        <v>2.9</v>
      </c>
      <c r="I96" s="2">
        <v>4</v>
      </c>
      <c r="J96" s="1">
        <f t="shared" si="5"/>
        <v>-1.9038999999999995</v>
      </c>
      <c r="K96" s="1">
        <v>2.71828</v>
      </c>
      <c r="L96" s="1">
        <f t="shared" si="6"/>
        <v>0.14898662840136276</v>
      </c>
      <c r="M96" s="1">
        <f t="shared" si="7"/>
        <v>1.1489866284013628</v>
      </c>
      <c r="N96" s="13">
        <f t="shared" si="8"/>
        <v>0.12966785227836342</v>
      </c>
      <c r="O96" s="1">
        <f t="shared" si="9"/>
        <v>0.87033214772163658</v>
      </c>
      <c r="R96" s="11">
        <v>0.12952235203045501</v>
      </c>
      <c r="S96" s="1">
        <v>0</v>
      </c>
      <c r="T96" s="1">
        <v>-0.38573899907382198</v>
      </c>
    </row>
    <row r="97" spans="1:20" x14ac:dyDescent="0.3">
      <c r="A97" s="2">
        <v>95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64.900000000000006</v>
      </c>
      <c r="I97" s="2">
        <v>3</v>
      </c>
      <c r="J97" s="1">
        <f t="shared" si="5"/>
        <v>12.1661</v>
      </c>
      <c r="K97" s="1">
        <v>2.71828</v>
      </c>
      <c r="L97" s="1">
        <f t="shared" si="6"/>
        <v>192161.57170727177</v>
      </c>
      <c r="M97" s="1">
        <f t="shared" si="7"/>
        <v>192162.57170727177</v>
      </c>
      <c r="N97" s="13">
        <f t="shared" si="8"/>
        <v>0.99999479607297548</v>
      </c>
      <c r="O97" s="1">
        <f t="shared" si="9"/>
        <v>5.2039270245218816E-6</v>
      </c>
      <c r="R97" s="11">
        <v>0.99999468473458197</v>
      </c>
      <c r="S97" s="1">
        <v>1</v>
      </c>
      <c r="T97" s="1">
        <v>-433.74688399273498</v>
      </c>
    </row>
    <row r="98" spans="1:20" x14ac:dyDescent="0.3">
      <c r="A98" s="2">
        <v>96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0</v>
      </c>
      <c r="H98" s="2">
        <v>2.7</v>
      </c>
      <c r="I98" s="2">
        <v>5</v>
      </c>
      <c r="J98" s="1">
        <f t="shared" si="5"/>
        <v>-2.7576999999999998</v>
      </c>
      <c r="K98" s="1">
        <v>2.71828</v>
      </c>
      <c r="L98" s="1">
        <f t="shared" si="6"/>
        <v>6.343762463707478E-2</v>
      </c>
      <c r="M98" s="1">
        <f t="shared" si="7"/>
        <v>1.0634376246370747</v>
      </c>
      <c r="N98" s="13">
        <f t="shared" si="8"/>
        <v>5.9653357345452671E-2</v>
      </c>
      <c r="O98" s="1">
        <f t="shared" si="9"/>
        <v>0.94034664265454737</v>
      </c>
      <c r="R98" s="11">
        <v>5.9564329178939203E-2</v>
      </c>
      <c r="S98" s="1">
        <v>0</v>
      </c>
      <c r="T98" s="1">
        <v>-0.25166833780210102</v>
      </c>
    </row>
    <row r="99" spans="1:20" x14ac:dyDescent="0.3">
      <c r="A99" s="2">
        <v>97</v>
      </c>
      <c r="B99" s="2">
        <v>0</v>
      </c>
      <c r="C99" s="2">
        <v>0</v>
      </c>
      <c r="D99" s="2">
        <v>0</v>
      </c>
      <c r="E99" s="2">
        <v>0</v>
      </c>
      <c r="F99" s="2">
        <v>0</v>
      </c>
      <c r="G99" s="2">
        <v>0</v>
      </c>
      <c r="H99" s="2">
        <v>2.7</v>
      </c>
      <c r="I99" s="2">
        <v>3</v>
      </c>
      <c r="J99" s="1">
        <f t="shared" si="5"/>
        <v>-3.3216999999999999</v>
      </c>
      <c r="K99" s="1">
        <v>2.71828</v>
      </c>
      <c r="L99" s="1">
        <f t="shared" si="6"/>
        <v>3.6091504792298758E-2</v>
      </c>
      <c r="M99" s="1">
        <f t="shared" si="7"/>
        <v>1.0360915047922987</v>
      </c>
      <c r="N99" s="13">
        <f t="shared" si="8"/>
        <v>3.483428309696824E-2</v>
      </c>
      <c r="O99" s="1">
        <f t="shared" si="9"/>
        <v>0.96516571690303177</v>
      </c>
      <c r="R99" s="11">
        <v>3.4785451509914599E-2</v>
      </c>
      <c r="S99" s="1">
        <v>0</v>
      </c>
      <c r="T99" s="1">
        <v>-0.18983963611023599</v>
      </c>
    </row>
    <row r="100" spans="1:20" x14ac:dyDescent="0.3">
      <c r="A100" s="2">
        <v>98</v>
      </c>
      <c r="B100" s="2">
        <v>0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2.7</v>
      </c>
      <c r="I100" s="2">
        <v>4</v>
      </c>
      <c r="J100" s="1">
        <f t="shared" si="5"/>
        <v>-3.0396999999999998</v>
      </c>
      <c r="K100" s="1">
        <v>2.71828</v>
      </c>
      <c r="L100" s="1">
        <f t="shared" si="6"/>
        <v>4.784933994948138E-2</v>
      </c>
      <c r="M100" s="1">
        <f t="shared" si="7"/>
        <v>1.0478493399494815</v>
      </c>
      <c r="N100" s="13">
        <f t="shared" si="8"/>
        <v>4.5664331812995437E-2</v>
      </c>
      <c r="O100" s="1">
        <f t="shared" si="9"/>
        <v>0.95433566818700455</v>
      </c>
      <c r="R100" s="11">
        <v>4.5598102208399702E-2</v>
      </c>
      <c r="S100" s="1">
        <v>0</v>
      </c>
      <c r="T100" s="1">
        <v>-0.218578648702975</v>
      </c>
    </row>
    <row r="101" spans="1:20" x14ac:dyDescent="0.3">
      <c r="A101" s="2">
        <v>99</v>
      </c>
      <c r="B101" s="2">
        <v>0</v>
      </c>
      <c r="C101" s="2">
        <v>0</v>
      </c>
      <c r="D101" s="2">
        <v>0</v>
      </c>
      <c r="E101" s="2">
        <v>0</v>
      </c>
      <c r="F101" s="2">
        <v>0</v>
      </c>
      <c r="G101" s="2">
        <v>0</v>
      </c>
      <c r="H101" s="1">
        <v>5.2789999999999999</v>
      </c>
      <c r="I101" s="2">
        <v>4</v>
      </c>
      <c r="J101" s="1">
        <f t="shared" si="5"/>
        <v>-2.3975289999999996</v>
      </c>
      <c r="K101" s="1">
        <v>2.71828</v>
      </c>
      <c r="L101" s="1">
        <f t="shared" si="6"/>
        <v>9.0942541198267279E-2</v>
      </c>
      <c r="M101" s="1">
        <f t="shared" si="7"/>
        <v>1.0909425411982672</v>
      </c>
      <c r="N101" s="13">
        <f t="shared" si="8"/>
        <v>8.3361440006160178E-2</v>
      </c>
      <c r="O101" s="1">
        <f t="shared" si="9"/>
        <v>0.91663855999383981</v>
      </c>
      <c r="R101" s="11">
        <v>8.31829393554811E-2</v>
      </c>
      <c r="S101" s="1">
        <v>0</v>
      </c>
      <c r="T101" s="1">
        <v>-0.30121444023509802</v>
      </c>
    </row>
    <row r="102" spans="1:20" x14ac:dyDescent="0.3">
      <c r="A102" s="2">
        <v>100</v>
      </c>
      <c r="B102" s="2">
        <v>0</v>
      </c>
      <c r="C102" s="2">
        <v>0</v>
      </c>
      <c r="D102" s="2">
        <v>0</v>
      </c>
      <c r="E102" s="2">
        <v>0</v>
      </c>
      <c r="F102" s="2">
        <v>0</v>
      </c>
      <c r="G102" s="2">
        <v>0</v>
      </c>
      <c r="H102" s="1">
        <v>5.2789999999999999</v>
      </c>
      <c r="I102" s="2">
        <v>3</v>
      </c>
      <c r="J102" s="1">
        <f t="shared" si="5"/>
        <v>-2.6795289999999996</v>
      </c>
      <c r="K102" s="1">
        <v>2.71828</v>
      </c>
      <c r="L102" s="1">
        <f t="shared" si="6"/>
        <v>6.8595578642180716E-2</v>
      </c>
      <c r="M102" s="1">
        <f t="shared" si="7"/>
        <v>1.0685955786421808</v>
      </c>
      <c r="N102" s="13">
        <f t="shared" si="8"/>
        <v>6.4192272561470087E-2</v>
      </c>
      <c r="O102" s="1">
        <f t="shared" si="9"/>
        <v>0.93580772743852991</v>
      </c>
      <c r="R102" s="11">
        <v>6.4055991343514695E-2</v>
      </c>
      <c r="S102" s="1">
        <v>0</v>
      </c>
      <c r="T102" s="1">
        <v>-0.26161036343071198</v>
      </c>
    </row>
    <row r="103" spans="1:20" x14ac:dyDescent="0.3">
      <c r="A103" s="2">
        <v>101</v>
      </c>
      <c r="B103" s="2">
        <v>0</v>
      </c>
      <c r="C103" s="2">
        <v>0</v>
      </c>
      <c r="D103" s="2">
        <v>0</v>
      </c>
      <c r="E103" s="2">
        <v>0</v>
      </c>
      <c r="F103" s="2">
        <v>0</v>
      </c>
      <c r="G103" s="2">
        <v>0</v>
      </c>
      <c r="H103" s="2">
        <v>2.4</v>
      </c>
      <c r="I103" s="2">
        <v>4</v>
      </c>
      <c r="J103" s="1">
        <f t="shared" si="5"/>
        <v>-3.1143999999999998</v>
      </c>
      <c r="K103" s="1">
        <v>2.71828</v>
      </c>
      <c r="L103" s="1">
        <f t="shared" si="6"/>
        <v>4.4405235266363627E-2</v>
      </c>
      <c r="M103" s="1">
        <f t="shared" si="7"/>
        <v>1.0444052352663635</v>
      </c>
      <c r="N103" s="13">
        <f t="shared" si="8"/>
        <v>4.2517246914257935E-2</v>
      </c>
      <c r="O103" s="1">
        <f t="shared" si="9"/>
        <v>0.95748275308574204</v>
      </c>
      <c r="R103" s="11">
        <v>4.2459244661968099E-2</v>
      </c>
      <c r="S103" s="1">
        <v>0</v>
      </c>
      <c r="T103" s="1">
        <v>-0.21057533395169201</v>
      </c>
    </row>
    <row r="104" spans="1:20" x14ac:dyDescent="0.3">
      <c r="A104" s="2">
        <v>102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1.6</v>
      </c>
      <c r="I104" s="2">
        <v>5</v>
      </c>
      <c r="J104" s="1">
        <f t="shared" si="5"/>
        <v>-3.0316000000000001</v>
      </c>
      <c r="K104" s="1">
        <v>2.71828</v>
      </c>
      <c r="L104" s="1">
        <f t="shared" si="6"/>
        <v>4.8238493284622153E-2</v>
      </c>
      <c r="M104" s="1">
        <f t="shared" si="7"/>
        <v>1.048238493284622</v>
      </c>
      <c r="N104" s="13">
        <f t="shared" si="8"/>
        <v>4.6018624190634676E-2</v>
      </c>
      <c r="O104" s="1">
        <f t="shared" si="9"/>
        <v>0.95398137580936537</v>
      </c>
      <c r="R104" s="11">
        <v>4.5964238134829E-2</v>
      </c>
      <c r="S104" s="1">
        <v>0</v>
      </c>
      <c r="T104" s="1">
        <v>-0.21949655368356399</v>
      </c>
    </row>
    <row r="105" spans="1:20" x14ac:dyDescent="0.3">
      <c r="A105" s="2">
        <v>103</v>
      </c>
      <c r="B105" s="2">
        <v>0</v>
      </c>
      <c r="C105" s="2">
        <v>0</v>
      </c>
      <c r="D105" s="2">
        <v>0</v>
      </c>
      <c r="E105" s="2">
        <v>1</v>
      </c>
      <c r="F105" s="2">
        <v>0</v>
      </c>
      <c r="G105" s="2">
        <v>0</v>
      </c>
      <c r="H105" s="2">
        <v>3.7</v>
      </c>
      <c r="I105" s="2">
        <v>1</v>
      </c>
      <c r="J105" s="1">
        <f t="shared" si="5"/>
        <v>-0.65969999999999995</v>
      </c>
      <c r="K105" s="1">
        <v>2.71828</v>
      </c>
      <c r="L105" s="1">
        <f t="shared" si="6"/>
        <v>0.51700664257381157</v>
      </c>
      <c r="M105" s="1">
        <f t="shared" si="7"/>
        <v>1.5170066425738116</v>
      </c>
      <c r="N105" s="13">
        <f t="shared" si="8"/>
        <v>0.34080710529825914</v>
      </c>
      <c r="O105" s="1">
        <f t="shared" si="9"/>
        <v>0.65919289470174092</v>
      </c>
      <c r="R105" s="11">
        <v>0.34036575525959201</v>
      </c>
      <c r="S105" s="1">
        <v>0</v>
      </c>
      <c r="T105" s="1">
        <v>-0.71832558026705395</v>
      </c>
    </row>
    <row r="106" spans="1:20" x14ac:dyDescent="0.3">
      <c r="A106" s="2">
        <v>104</v>
      </c>
      <c r="B106" s="2">
        <v>0</v>
      </c>
      <c r="C106" s="2">
        <v>0</v>
      </c>
      <c r="D106" s="2">
        <v>0</v>
      </c>
      <c r="E106" s="2">
        <v>0</v>
      </c>
      <c r="F106" s="2">
        <v>0</v>
      </c>
      <c r="G106" s="2">
        <v>0</v>
      </c>
      <c r="H106" s="2">
        <v>4.3</v>
      </c>
      <c r="I106" s="2">
        <v>3</v>
      </c>
      <c r="J106" s="1">
        <f t="shared" si="5"/>
        <v>-2.9233000000000002</v>
      </c>
      <c r="K106" s="1">
        <v>2.71828</v>
      </c>
      <c r="L106" s="1">
        <f t="shared" si="6"/>
        <v>5.3756105182479634E-2</v>
      </c>
      <c r="M106" s="1">
        <f t="shared" si="7"/>
        <v>1.0537561051824795</v>
      </c>
      <c r="N106" s="13">
        <f t="shared" si="8"/>
        <v>5.1013801882714274E-2</v>
      </c>
      <c r="O106" s="1">
        <f t="shared" si="9"/>
        <v>0.94898619811728568</v>
      </c>
      <c r="R106" s="11">
        <v>5.0918971521547798E-2</v>
      </c>
      <c r="S106" s="1">
        <v>0</v>
      </c>
      <c r="T106" s="1">
        <v>-0.231626457659415</v>
      </c>
    </row>
    <row r="107" spans="1:20" x14ac:dyDescent="0.3">
      <c r="A107" s="2">
        <v>105</v>
      </c>
      <c r="B107" s="2">
        <v>0</v>
      </c>
      <c r="C107" s="2">
        <v>0</v>
      </c>
      <c r="D107" s="2">
        <v>0</v>
      </c>
      <c r="E107" s="2">
        <v>0</v>
      </c>
      <c r="F107" s="2">
        <v>0</v>
      </c>
      <c r="G107" s="2">
        <v>1</v>
      </c>
      <c r="H107" s="2">
        <v>1.6</v>
      </c>
      <c r="I107" s="2">
        <v>4</v>
      </c>
      <c r="J107" s="1">
        <f t="shared" si="5"/>
        <v>-2.2275999999999998</v>
      </c>
      <c r="K107" s="1">
        <v>2.71828</v>
      </c>
      <c r="L107" s="1">
        <f t="shared" si="6"/>
        <v>0.10778696980589722</v>
      </c>
      <c r="M107" s="1">
        <f t="shared" si="7"/>
        <v>1.1077869698058973</v>
      </c>
      <c r="N107" s="13">
        <f t="shared" si="8"/>
        <v>9.7299365982597974E-2</v>
      </c>
      <c r="O107" s="1">
        <f t="shared" si="9"/>
        <v>0.90270063401740197</v>
      </c>
      <c r="R107" s="11">
        <v>9.7222292348471198E-2</v>
      </c>
      <c r="S107" s="1">
        <v>0</v>
      </c>
      <c r="T107" s="1">
        <v>-0.328165192755077</v>
      </c>
    </row>
    <row r="108" spans="1:20" x14ac:dyDescent="0.3">
      <c r="A108" s="2">
        <v>106</v>
      </c>
      <c r="B108" s="2">
        <v>0</v>
      </c>
      <c r="C108" s="2">
        <v>0</v>
      </c>
      <c r="D108" s="2">
        <v>0</v>
      </c>
      <c r="E108" s="2">
        <v>1</v>
      </c>
      <c r="F108" s="2">
        <v>0</v>
      </c>
      <c r="G108" s="2">
        <v>0</v>
      </c>
      <c r="H108" s="1">
        <v>5.2789999999999999</v>
      </c>
      <c r="I108" s="2">
        <v>4</v>
      </c>
      <c r="J108" s="1">
        <f t="shared" si="5"/>
        <v>0.57947099999999985</v>
      </c>
      <c r="K108" s="1">
        <v>2.71828</v>
      </c>
      <c r="L108" s="1">
        <f t="shared" si="6"/>
        <v>1.7850931704808879</v>
      </c>
      <c r="M108" s="1">
        <f t="shared" si="7"/>
        <v>2.7850931704808879</v>
      </c>
      <c r="N108" s="13">
        <f t="shared" si="8"/>
        <v>0.64094558465800444</v>
      </c>
      <c r="O108" s="1">
        <f t="shared" si="9"/>
        <v>0.35905441534199556</v>
      </c>
      <c r="R108" s="11">
        <v>0.640331382058836</v>
      </c>
      <c r="S108" s="1">
        <v>1</v>
      </c>
      <c r="T108" s="1">
        <v>-1.3342927317397399</v>
      </c>
    </row>
    <row r="109" spans="1:20" x14ac:dyDescent="0.3">
      <c r="A109" s="2">
        <v>107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0</v>
      </c>
      <c r="H109" s="2">
        <v>2.7</v>
      </c>
      <c r="I109" s="2">
        <v>3</v>
      </c>
      <c r="J109" s="1">
        <f t="shared" si="5"/>
        <v>-3.3216999999999999</v>
      </c>
      <c r="K109" s="1">
        <v>2.71828</v>
      </c>
      <c r="L109" s="1">
        <f t="shared" si="6"/>
        <v>3.6091504792298758E-2</v>
      </c>
      <c r="M109" s="1">
        <f t="shared" si="7"/>
        <v>1.0360915047922987</v>
      </c>
      <c r="N109" s="13">
        <f t="shared" si="8"/>
        <v>3.483428309696824E-2</v>
      </c>
      <c r="O109" s="1">
        <f t="shared" si="9"/>
        <v>0.96516571690303177</v>
      </c>
      <c r="R109" s="11">
        <v>3.4785451509914599E-2</v>
      </c>
      <c r="S109" s="1">
        <v>0</v>
      </c>
      <c r="T109" s="1">
        <v>-0.18983963611023599</v>
      </c>
    </row>
    <row r="110" spans="1:20" x14ac:dyDescent="0.3">
      <c r="A110" s="2">
        <v>108</v>
      </c>
      <c r="B110" s="2">
        <v>0</v>
      </c>
      <c r="C110" s="2">
        <v>0</v>
      </c>
      <c r="D110" s="2">
        <v>0</v>
      </c>
      <c r="E110" s="2">
        <v>0</v>
      </c>
      <c r="F110" s="2">
        <v>0</v>
      </c>
      <c r="G110" s="2">
        <v>1</v>
      </c>
      <c r="H110" s="1">
        <v>5.2789999999999999</v>
      </c>
      <c r="I110" s="2">
        <v>5</v>
      </c>
      <c r="J110" s="1">
        <f t="shared" si="5"/>
        <v>-1.0295289999999995</v>
      </c>
      <c r="K110" s="1">
        <v>2.71828</v>
      </c>
      <c r="L110" s="1">
        <f t="shared" si="6"/>
        <v>0.3571753978025905</v>
      </c>
      <c r="M110" s="1">
        <f t="shared" si="7"/>
        <v>1.3571753978025904</v>
      </c>
      <c r="N110" s="13">
        <f t="shared" si="8"/>
        <v>0.26317556181824031</v>
      </c>
      <c r="O110" s="1">
        <f t="shared" si="9"/>
        <v>0.73682443818175969</v>
      </c>
      <c r="R110" s="11">
        <v>0.262766337668774</v>
      </c>
      <c r="S110" s="1">
        <v>0</v>
      </c>
      <c r="T110" s="1">
        <v>-0.59701093455990195</v>
      </c>
    </row>
    <row r="111" spans="1:20" x14ac:dyDescent="0.3">
      <c r="A111" s="2">
        <v>109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1</v>
      </c>
      <c r="H111" s="1">
        <v>5.2789999999999999</v>
      </c>
      <c r="I111" s="2">
        <v>3</v>
      </c>
      <c r="J111" s="1">
        <f t="shared" si="5"/>
        <v>-1.5935289999999995</v>
      </c>
      <c r="K111" s="1">
        <v>2.71828</v>
      </c>
      <c r="L111" s="1">
        <f t="shared" si="6"/>
        <v>0.20320744440278954</v>
      </c>
      <c r="M111" s="1">
        <f t="shared" si="7"/>
        <v>1.2032074444027896</v>
      </c>
      <c r="N111" s="13">
        <f t="shared" si="8"/>
        <v>0.16888812095378222</v>
      </c>
      <c r="O111" s="1">
        <f t="shared" si="9"/>
        <v>0.83111187904621775</v>
      </c>
      <c r="R111" s="11">
        <v>0.16861085961325201</v>
      </c>
      <c r="S111" s="1">
        <v>0</v>
      </c>
      <c r="T111" s="1">
        <v>-0.45034007678711602</v>
      </c>
    </row>
    <row r="112" spans="1:20" x14ac:dyDescent="0.3">
      <c r="A112" s="2">
        <v>110</v>
      </c>
      <c r="B112" s="2">
        <v>0</v>
      </c>
      <c r="C112" s="2">
        <v>0</v>
      </c>
      <c r="D112" s="2">
        <v>0</v>
      </c>
      <c r="E112" s="2">
        <v>0</v>
      </c>
      <c r="F112" s="2">
        <v>0</v>
      </c>
      <c r="G112" s="2">
        <v>1</v>
      </c>
      <c r="H112" s="1">
        <v>5.2789999999999999</v>
      </c>
      <c r="I112" s="2">
        <v>4</v>
      </c>
      <c r="J112" s="1">
        <f t="shared" si="5"/>
        <v>-1.3115289999999995</v>
      </c>
      <c r="K112" s="1">
        <v>2.71828</v>
      </c>
      <c r="L112" s="1">
        <f t="shared" si="6"/>
        <v>0.2694080544286197</v>
      </c>
      <c r="M112" s="1">
        <f t="shared" si="7"/>
        <v>1.2694080544286197</v>
      </c>
      <c r="N112" s="13">
        <f t="shared" si="8"/>
        <v>0.21223124706726748</v>
      </c>
      <c r="O112" s="1">
        <f t="shared" si="9"/>
        <v>0.78776875293273252</v>
      </c>
      <c r="R112" s="11">
        <v>0.211889715541937</v>
      </c>
      <c r="S112" s="1">
        <v>0</v>
      </c>
      <c r="T112" s="1">
        <v>-0.51851513971383101</v>
      </c>
    </row>
    <row r="113" spans="1:20" x14ac:dyDescent="0.3">
      <c r="A113" s="2">
        <v>111</v>
      </c>
      <c r="B113" s="2">
        <v>0</v>
      </c>
      <c r="C113" s="2">
        <v>0</v>
      </c>
      <c r="D113" s="2">
        <v>0</v>
      </c>
      <c r="E113" s="2">
        <v>0</v>
      </c>
      <c r="F113" s="2">
        <v>0</v>
      </c>
      <c r="G113" s="2">
        <v>0</v>
      </c>
      <c r="H113" s="2">
        <v>1.3</v>
      </c>
      <c r="I113" s="2">
        <v>1</v>
      </c>
      <c r="J113" s="1">
        <f t="shared" si="5"/>
        <v>-4.2343000000000002</v>
      </c>
      <c r="K113" s="1">
        <v>2.71828</v>
      </c>
      <c r="L113" s="1">
        <f t="shared" si="6"/>
        <v>1.4489990883807008E-2</v>
      </c>
      <c r="M113" s="1">
        <f t="shared" si="7"/>
        <v>1.014489990883807</v>
      </c>
      <c r="N113" s="13">
        <f t="shared" si="8"/>
        <v>1.4283029910609139E-2</v>
      </c>
      <c r="O113" s="1">
        <f t="shared" si="9"/>
        <v>0.98571697008939085</v>
      </c>
      <c r="R113" s="11">
        <v>1.42707185166106E-2</v>
      </c>
      <c r="S113" s="1">
        <v>0</v>
      </c>
      <c r="T113" s="1">
        <v>-0.120321736520005</v>
      </c>
    </row>
    <row r="114" spans="1:20" x14ac:dyDescent="0.3">
      <c r="A114" s="2">
        <v>112</v>
      </c>
      <c r="B114" s="2">
        <v>0</v>
      </c>
      <c r="C114" s="2">
        <v>0</v>
      </c>
      <c r="D114" s="2">
        <v>0</v>
      </c>
      <c r="E114" s="2">
        <v>0</v>
      </c>
      <c r="F114" s="2">
        <v>0</v>
      </c>
      <c r="G114" s="2">
        <v>0</v>
      </c>
      <c r="H114" s="1">
        <v>5.2789999999999999</v>
      </c>
      <c r="I114" s="2">
        <v>3</v>
      </c>
      <c r="J114" s="1">
        <f t="shared" si="5"/>
        <v>-2.6795289999999996</v>
      </c>
      <c r="K114" s="1">
        <v>2.71828</v>
      </c>
      <c r="L114" s="1">
        <f t="shared" si="6"/>
        <v>6.8595578642180716E-2</v>
      </c>
      <c r="M114" s="1">
        <f t="shared" si="7"/>
        <v>1.0685955786421808</v>
      </c>
      <c r="N114" s="13">
        <f t="shared" si="8"/>
        <v>6.4192272561470087E-2</v>
      </c>
      <c r="O114" s="1">
        <f t="shared" si="9"/>
        <v>0.93580772743852991</v>
      </c>
      <c r="R114" s="11">
        <v>6.4055991343514695E-2</v>
      </c>
      <c r="S114" s="1">
        <v>0</v>
      </c>
      <c r="T114" s="1">
        <v>-0.26161036343071198</v>
      </c>
    </row>
    <row r="115" spans="1:20" x14ac:dyDescent="0.3">
      <c r="A115" s="2">
        <v>113</v>
      </c>
      <c r="B115" s="2">
        <v>0</v>
      </c>
      <c r="C115" s="2">
        <v>0</v>
      </c>
      <c r="D115" s="2">
        <v>0</v>
      </c>
      <c r="E115" s="2">
        <v>0</v>
      </c>
      <c r="F115" s="2">
        <v>0</v>
      </c>
      <c r="G115" s="2">
        <v>0</v>
      </c>
      <c r="H115" s="1">
        <v>5.2789999999999999</v>
      </c>
      <c r="I115" s="2">
        <v>5</v>
      </c>
      <c r="J115" s="1">
        <f t="shared" si="5"/>
        <v>-2.1155289999999995</v>
      </c>
      <c r="K115" s="1">
        <v>2.71828</v>
      </c>
      <c r="L115" s="1">
        <f t="shared" si="6"/>
        <v>0.12056966299155646</v>
      </c>
      <c r="M115" s="1">
        <f t="shared" si="7"/>
        <v>1.1205696629915565</v>
      </c>
      <c r="N115" s="13">
        <f t="shared" si="8"/>
        <v>0.10759675812539372</v>
      </c>
      <c r="O115" s="1">
        <f t="shared" si="9"/>
        <v>0.89240324187460629</v>
      </c>
      <c r="R115" s="11">
        <v>0.107365981393509</v>
      </c>
      <c r="S115" s="1">
        <v>0</v>
      </c>
      <c r="T115" s="1">
        <v>-0.34681400926295203</v>
      </c>
    </row>
    <row r="116" spans="1:20" x14ac:dyDescent="0.3">
      <c r="A116" s="2">
        <v>114</v>
      </c>
      <c r="B116" s="2">
        <v>0</v>
      </c>
      <c r="C116" s="2">
        <v>0</v>
      </c>
      <c r="D116" s="2">
        <v>0</v>
      </c>
      <c r="E116" s="2">
        <v>0</v>
      </c>
      <c r="F116" s="2">
        <v>0</v>
      </c>
      <c r="G116" s="2">
        <v>0</v>
      </c>
      <c r="H116" s="1">
        <v>5.2789999999999999</v>
      </c>
      <c r="I116" s="2">
        <v>3</v>
      </c>
      <c r="J116" s="1">
        <f t="shared" si="5"/>
        <v>-2.6795289999999996</v>
      </c>
      <c r="K116" s="1">
        <v>2.71828</v>
      </c>
      <c r="L116" s="1">
        <f t="shared" si="6"/>
        <v>6.8595578642180716E-2</v>
      </c>
      <c r="M116" s="1">
        <f t="shared" si="7"/>
        <v>1.0685955786421808</v>
      </c>
      <c r="N116" s="13">
        <f t="shared" si="8"/>
        <v>6.4192272561470087E-2</v>
      </c>
      <c r="O116" s="1">
        <f t="shared" si="9"/>
        <v>0.93580772743852991</v>
      </c>
      <c r="R116" s="11">
        <v>6.4055991343514695E-2</v>
      </c>
      <c r="S116" s="1">
        <v>0</v>
      </c>
      <c r="T116" s="1">
        <v>-0.26161036343071198</v>
      </c>
    </row>
    <row r="117" spans="1:20" x14ac:dyDescent="0.3">
      <c r="A117" s="2">
        <v>115</v>
      </c>
      <c r="B117" s="2">
        <v>0</v>
      </c>
      <c r="C117" s="2">
        <v>0</v>
      </c>
      <c r="D117" s="2">
        <v>0</v>
      </c>
      <c r="E117" s="2">
        <v>0</v>
      </c>
      <c r="F117" s="2">
        <v>0</v>
      </c>
      <c r="G117" s="2">
        <v>0</v>
      </c>
      <c r="H117" s="1">
        <v>5.2789999999999999</v>
      </c>
      <c r="I117" s="2">
        <v>4</v>
      </c>
      <c r="J117" s="1">
        <f t="shared" si="5"/>
        <v>-2.3975289999999996</v>
      </c>
      <c r="K117" s="1">
        <v>2.71828</v>
      </c>
      <c r="L117" s="1">
        <f t="shared" si="6"/>
        <v>9.0942541198267279E-2</v>
      </c>
      <c r="M117" s="1">
        <f t="shared" si="7"/>
        <v>1.0909425411982672</v>
      </c>
      <c r="N117" s="13">
        <f t="shared" si="8"/>
        <v>8.3361440006160178E-2</v>
      </c>
      <c r="O117" s="1">
        <f t="shared" si="9"/>
        <v>0.91663855999383981</v>
      </c>
      <c r="R117" s="11">
        <v>8.31829393554811E-2</v>
      </c>
      <c r="S117" s="1">
        <v>0</v>
      </c>
      <c r="T117" s="1">
        <v>-0.30121444023509802</v>
      </c>
    </row>
    <row r="118" spans="1:20" x14ac:dyDescent="0.3">
      <c r="A118" s="2">
        <v>116</v>
      </c>
      <c r="B118" s="2">
        <v>0</v>
      </c>
      <c r="C118" s="2">
        <v>0</v>
      </c>
      <c r="D118" s="2">
        <v>0</v>
      </c>
      <c r="E118" s="2">
        <v>0</v>
      </c>
      <c r="F118" s="2">
        <v>0</v>
      </c>
      <c r="G118" s="2">
        <v>0</v>
      </c>
      <c r="H118" s="1">
        <v>5.2789999999999999</v>
      </c>
      <c r="I118" s="2">
        <v>3</v>
      </c>
      <c r="J118" s="1">
        <f t="shared" si="5"/>
        <v>-2.6795289999999996</v>
      </c>
      <c r="K118" s="1">
        <v>2.71828</v>
      </c>
      <c r="L118" s="1">
        <f t="shared" si="6"/>
        <v>6.8595578642180716E-2</v>
      </c>
      <c r="M118" s="1">
        <f t="shared" si="7"/>
        <v>1.0685955786421808</v>
      </c>
      <c r="N118" s="13">
        <f t="shared" si="8"/>
        <v>6.4192272561470087E-2</v>
      </c>
      <c r="O118" s="1">
        <f t="shared" si="9"/>
        <v>0.93580772743852991</v>
      </c>
      <c r="R118" s="11">
        <v>6.4055991343514695E-2</v>
      </c>
      <c r="S118" s="1">
        <v>0</v>
      </c>
      <c r="T118" s="1">
        <v>-0.26161036343071198</v>
      </c>
    </row>
    <row r="119" spans="1:20" x14ac:dyDescent="0.3">
      <c r="A119" s="2">
        <v>117</v>
      </c>
      <c r="B119" s="2">
        <v>0</v>
      </c>
      <c r="C119" s="2">
        <v>0</v>
      </c>
      <c r="D119" s="2">
        <v>0</v>
      </c>
      <c r="E119" s="2">
        <v>0</v>
      </c>
      <c r="F119" s="2">
        <v>0</v>
      </c>
      <c r="G119" s="2">
        <v>0</v>
      </c>
      <c r="H119" s="1">
        <v>5.2789999999999999</v>
      </c>
      <c r="I119" s="2">
        <v>3</v>
      </c>
      <c r="J119" s="1">
        <f t="shared" si="5"/>
        <v>-2.6795289999999996</v>
      </c>
      <c r="K119" s="1">
        <v>2.71828</v>
      </c>
      <c r="L119" s="1">
        <f t="shared" si="6"/>
        <v>6.8595578642180716E-2</v>
      </c>
      <c r="M119" s="1">
        <f t="shared" si="7"/>
        <v>1.0685955786421808</v>
      </c>
      <c r="N119" s="13">
        <f t="shared" si="8"/>
        <v>6.4192272561470087E-2</v>
      </c>
      <c r="O119" s="1">
        <f t="shared" si="9"/>
        <v>0.93580772743852991</v>
      </c>
      <c r="R119" s="11">
        <v>6.4055991343514695E-2</v>
      </c>
      <c r="S119" s="1">
        <v>0</v>
      </c>
      <c r="T119" s="1">
        <v>-0.26161036343071198</v>
      </c>
    </row>
    <row r="120" spans="1:20" x14ac:dyDescent="0.3">
      <c r="A120" s="2">
        <v>118</v>
      </c>
      <c r="B120" s="2">
        <v>0</v>
      </c>
      <c r="C120" s="2">
        <v>0</v>
      </c>
      <c r="D120" s="2">
        <v>0</v>
      </c>
      <c r="E120" s="2">
        <v>0</v>
      </c>
      <c r="F120" s="2">
        <v>0</v>
      </c>
      <c r="G120" s="2">
        <v>0</v>
      </c>
      <c r="H120" s="1">
        <v>5.2789999999999999</v>
      </c>
      <c r="I120" s="2">
        <v>3</v>
      </c>
      <c r="J120" s="1">
        <f t="shared" si="5"/>
        <v>-2.6795289999999996</v>
      </c>
      <c r="K120" s="1">
        <v>2.71828</v>
      </c>
      <c r="L120" s="1">
        <f t="shared" si="6"/>
        <v>6.8595578642180716E-2</v>
      </c>
      <c r="M120" s="1">
        <f t="shared" si="7"/>
        <v>1.0685955786421808</v>
      </c>
      <c r="N120" s="13">
        <f t="shared" si="8"/>
        <v>6.4192272561470087E-2</v>
      </c>
      <c r="O120" s="1">
        <f t="shared" si="9"/>
        <v>0.93580772743852991</v>
      </c>
      <c r="R120" s="11">
        <v>6.4055991343514695E-2</v>
      </c>
      <c r="S120" s="1">
        <v>0</v>
      </c>
      <c r="T120" s="1">
        <v>-0.26161036343071198</v>
      </c>
    </row>
    <row r="121" spans="1:20" x14ac:dyDescent="0.3">
      <c r="A121" s="2">
        <v>119</v>
      </c>
      <c r="B121" s="2">
        <v>0</v>
      </c>
      <c r="C121" s="2">
        <v>0</v>
      </c>
      <c r="D121" s="2">
        <v>0</v>
      </c>
      <c r="E121" s="2">
        <v>0</v>
      </c>
      <c r="F121" s="2">
        <v>0</v>
      </c>
      <c r="G121" s="2">
        <v>0</v>
      </c>
      <c r="H121" s="1">
        <v>5.2789999999999999</v>
      </c>
      <c r="I121" s="2">
        <v>3</v>
      </c>
      <c r="J121" s="1">
        <f t="shared" si="5"/>
        <v>-2.6795289999999996</v>
      </c>
      <c r="K121" s="1">
        <v>2.71828</v>
      </c>
      <c r="L121" s="1">
        <f t="shared" si="6"/>
        <v>6.8595578642180716E-2</v>
      </c>
      <c r="M121" s="1">
        <f t="shared" si="7"/>
        <v>1.0685955786421808</v>
      </c>
      <c r="N121" s="13">
        <f t="shared" si="8"/>
        <v>6.4192272561470087E-2</v>
      </c>
      <c r="O121" s="1">
        <f t="shared" si="9"/>
        <v>0.93580772743852991</v>
      </c>
      <c r="R121" s="11">
        <v>6.4055991343514695E-2</v>
      </c>
      <c r="S121" s="1">
        <v>0</v>
      </c>
      <c r="T121" s="1">
        <v>-0.26161036343071198</v>
      </c>
    </row>
    <row r="122" spans="1:20" x14ac:dyDescent="0.3">
      <c r="A122" s="2">
        <v>120</v>
      </c>
      <c r="B122" s="2">
        <v>0</v>
      </c>
      <c r="C122" s="2">
        <v>0</v>
      </c>
      <c r="D122" s="2">
        <v>0</v>
      </c>
      <c r="E122" s="2">
        <v>0</v>
      </c>
      <c r="F122" s="2">
        <v>0</v>
      </c>
      <c r="G122" s="2">
        <v>0</v>
      </c>
      <c r="H122" s="1">
        <v>5.2789999999999999</v>
      </c>
      <c r="I122" s="2">
        <v>3</v>
      </c>
      <c r="J122" s="1">
        <f t="shared" si="5"/>
        <v>-2.6795289999999996</v>
      </c>
      <c r="K122" s="1">
        <v>2.71828</v>
      </c>
      <c r="L122" s="1">
        <f t="shared" si="6"/>
        <v>6.8595578642180716E-2</v>
      </c>
      <c r="M122" s="1">
        <f t="shared" si="7"/>
        <v>1.0685955786421808</v>
      </c>
      <c r="N122" s="13">
        <f t="shared" si="8"/>
        <v>6.4192272561470087E-2</v>
      </c>
      <c r="O122" s="1">
        <f t="shared" si="9"/>
        <v>0.93580772743852991</v>
      </c>
      <c r="R122" s="11">
        <v>6.4055991343514695E-2</v>
      </c>
      <c r="S122" s="1">
        <v>0</v>
      </c>
      <c r="T122" s="1">
        <v>-0.26161036343071198</v>
      </c>
    </row>
    <row r="123" spans="1:20" x14ac:dyDescent="0.3">
      <c r="A123" s="2">
        <v>121</v>
      </c>
      <c r="B123" s="2">
        <v>0</v>
      </c>
      <c r="C123" s="2">
        <v>0</v>
      </c>
      <c r="D123" s="2">
        <v>0</v>
      </c>
      <c r="E123" s="2">
        <v>0</v>
      </c>
      <c r="F123" s="2">
        <v>0</v>
      </c>
      <c r="G123" s="2">
        <v>0</v>
      </c>
      <c r="H123" s="1">
        <v>5.2789999999999999</v>
      </c>
      <c r="I123" s="2">
        <v>4</v>
      </c>
      <c r="J123" s="1">
        <f t="shared" si="5"/>
        <v>-2.3975289999999996</v>
      </c>
      <c r="K123" s="1">
        <v>2.71828</v>
      </c>
      <c r="L123" s="1">
        <f t="shared" si="6"/>
        <v>9.0942541198267279E-2</v>
      </c>
      <c r="M123" s="1">
        <f t="shared" si="7"/>
        <v>1.0909425411982672</v>
      </c>
      <c r="N123" s="13">
        <f t="shared" si="8"/>
        <v>8.3361440006160178E-2</v>
      </c>
      <c r="O123" s="1">
        <f t="shared" si="9"/>
        <v>0.91663855999383981</v>
      </c>
      <c r="R123" s="11">
        <v>8.31829393554811E-2</v>
      </c>
      <c r="S123" s="1">
        <v>0</v>
      </c>
      <c r="T123" s="1">
        <v>-0.30121444023509802</v>
      </c>
    </row>
    <row r="124" spans="1:20" x14ac:dyDescent="0.3">
      <c r="A124" s="2">
        <v>122</v>
      </c>
      <c r="B124" s="2">
        <v>0</v>
      </c>
      <c r="C124" s="2">
        <v>0</v>
      </c>
      <c r="D124" s="2">
        <v>0</v>
      </c>
      <c r="E124" s="2">
        <v>0</v>
      </c>
      <c r="F124" s="2">
        <v>0</v>
      </c>
      <c r="G124" s="2">
        <v>0</v>
      </c>
      <c r="H124" s="1">
        <v>5.2789999999999999</v>
      </c>
      <c r="I124" s="2">
        <v>3</v>
      </c>
      <c r="J124" s="1">
        <f t="shared" si="5"/>
        <v>-2.6795289999999996</v>
      </c>
      <c r="K124" s="1">
        <v>2.71828</v>
      </c>
      <c r="L124" s="1">
        <f t="shared" si="6"/>
        <v>6.8595578642180716E-2</v>
      </c>
      <c r="M124" s="1">
        <f t="shared" si="7"/>
        <v>1.0685955786421808</v>
      </c>
      <c r="N124" s="13">
        <f t="shared" si="8"/>
        <v>6.4192272561470087E-2</v>
      </c>
      <c r="O124" s="1">
        <f t="shared" si="9"/>
        <v>0.93580772743852991</v>
      </c>
      <c r="R124" s="11">
        <v>6.4055991343514695E-2</v>
      </c>
      <c r="S124" s="1">
        <v>0</v>
      </c>
      <c r="T124" s="1">
        <v>-0.26161036343071198</v>
      </c>
    </row>
    <row r="125" spans="1:20" x14ac:dyDescent="0.3">
      <c r="A125" s="2">
        <v>123</v>
      </c>
      <c r="B125" s="2">
        <v>0</v>
      </c>
      <c r="C125" s="2">
        <v>0</v>
      </c>
      <c r="D125" s="2">
        <v>1</v>
      </c>
      <c r="E125" s="2">
        <v>0</v>
      </c>
      <c r="F125" s="2">
        <v>0</v>
      </c>
      <c r="G125" s="2">
        <v>0</v>
      </c>
      <c r="H125" s="1">
        <v>5.2789999999999999</v>
      </c>
      <c r="I125" s="2">
        <v>4</v>
      </c>
      <c r="J125" s="1">
        <f t="shared" si="5"/>
        <v>-0.9655290000000003</v>
      </c>
      <c r="K125" s="1">
        <v>2.71828</v>
      </c>
      <c r="L125" s="1">
        <f t="shared" si="6"/>
        <v>0.38078196022938054</v>
      </c>
      <c r="M125" s="1">
        <f t="shared" si="7"/>
        <v>1.3807819602293805</v>
      </c>
      <c r="N125" s="13">
        <f t="shared" si="8"/>
        <v>0.27577269344257921</v>
      </c>
      <c r="O125" s="1">
        <f t="shared" si="9"/>
        <v>0.72422730655742074</v>
      </c>
      <c r="R125" s="11">
        <v>0.27522097475344898</v>
      </c>
      <c r="S125" s="1">
        <v>0</v>
      </c>
      <c r="T125" s="1">
        <v>-0.616223073906073</v>
      </c>
    </row>
    <row r="126" spans="1:20" x14ac:dyDescent="0.3">
      <c r="A126" s="2">
        <v>124</v>
      </c>
      <c r="B126" s="2">
        <v>0</v>
      </c>
      <c r="C126" s="2">
        <v>0</v>
      </c>
      <c r="D126" s="2">
        <v>0</v>
      </c>
      <c r="E126" s="2">
        <v>0</v>
      </c>
      <c r="F126" s="2">
        <v>0</v>
      </c>
      <c r="G126" s="2">
        <v>0</v>
      </c>
      <c r="H126" s="1">
        <v>5.2789999999999999</v>
      </c>
      <c r="I126" s="2">
        <v>6</v>
      </c>
      <c r="J126" s="1">
        <f t="shared" si="5"/>
        <v>-1.833529</v>
      </c>
      <c r="K126" s="1">
        <v>2.71828</v>
      </c>
      <c r="L126" s="1">
        <f t="shared" si="6"/>
        <v>0.15984866314879781</v>
      </c>
      <c r="M126" s="1">
        <f t="shared" si="7"/>
        <v>1.1598486631487979</v>
      </c>
      <c r="N126" s="13">
        <f t="shared" si="8"/>
        <v>0.13781855187454806</v>
      </c>
      <c r="O126" s="1">
        <f t="shared" si="9"/>
        <v>0.86218144812545194</v>
      </c>
      <c r="R126" s="11">
        <v>0.13752494918199101</v>
      </c>
      <c r="S126" s="1">
        <v>0</v>
      </c>
      <c r="T126" s="1">
        <v>-0.39931670250325402</v>
      </c>
    </row>
    <row r="127" spans="1:20" x14ac:dyDescent="0.3">
      <c r="A127" s="2">
        <v>125</v>
      </c>
      <c r="B127" s="2">
        <v>0</v>
      </c>
      <c r="C127" s="2">
        <v>0</v>
      </c>
      <c r="D127" s="2">
        <v>0</v>
      </c>
      <c r="E127" s="2">
        <v>1</v>
      </c>
      <c r="F127" s="2">
        <v>0</v>
      </c>
      <c r="G127" s="2">
        <v>0</v>
      </c>
      <c r="H127" s="1">
        <v>5.2789999999999999</v>
      </c>
      <c r="I127" s="2">
        <v>5</v>
      </c>
      <c r="J127" s="1">
        <f t="shared" si="5"/>
        <v>0.86147099999999988</v>
      </c>
      <c r="K127" s="1">
        <v>2.71828</v>
      </c>
      <c r="L127" s="1">
        <f t="shared" si="6"/>
        <v>2.3666380896942698</v>
      </c>
      <c r="M127" s="1">
        <f t="shared" si="7"/>
        <v>3.3666380896942698</v>
      </c>
      <c r="N127" s="13">
        <f t="shared" si="8"/>
        <v>0.70296777575791891</v>
      </c>
      <c r="O127" s="1">
        <f t="shared" si="9"/>
        <v>0.29703222424208109</v>
      </c>
      <c r="R127" s="11">
        <v>0.70239631914033396</v>
      </c>
      <c r="S127" s="1">
        <v>1</v>
      </c>
      <c r="T127" s="1">
        <v>-1.5362856158685401</v>
      </c>
    </row>
    <row r="128" spans="1:20" x14ac:dyDescent="0.3">
      <c r="A128" s="2">
        <v>126</v>
      </c>
      <c r="B128" s="2">
        <v>0</v>
      </c>
      <c r="C128" s="2">
        <v>0</v>
      </c>
      <c r="D128" s="2">
        <v>0</v>
      </c>
      <c r="E128" s="2">
        <v>0</v>
      </c>
      <c r="F128" s="2">
        <v>0</v>
      </c>
      <c r="G128" s="2">
        <v>1</v>
      </c>
      <c r="H128" s="1">
        <v>5.2789999999999999</v>
      </c>
      <c r="I128" s="3">
        <v>4</v>
      </c>
      <c r="J128" s="1">
        <f t="shared" si="5"/>
        <v>-1.3115289999999995</v>
      </c>
      <c r="K128" s="1">
        <v>2.71828</v>
      </c>
      <c r="L128" s="1">
        <f t="shared" si="6"/>
        <v>0.2694080544286197</v>
      </c>
      <c r="M128" s="1">
        <f t="shared" si="7"/>
        <v>1.2694080544286197</v>
      </c>
      <c r="N128" s="13">
        <f t="shared" si="8"/>
        <v>0.21223124706726748</v>
      </c>
      <c r="O128" s="1">
        <f t="shared" si="9"/>
        <v>0.78776875293273252</v>
      </c>
      <c r="R128" s="11">
        <v>0.211889715541937</v>
      </c>
      <c r="S128" s="1">
        <v>0</v>
      </c>
      <c r="T128" s="1">
        <v>-0.51851513971383101</v>
      </c>
    </row>
    <row r="129" spans="1:20" x14ac:dyDescent="0.3">
      <c r="A129" s="2">
        <v>127</v>
      </c>
      <c r="B129" s="2">
        <v>0</v>
      </c>
      <c r="C129" s="2">
        <v>0</v>
      </c>
      <c r="D129" s="2">
        <v>0</v>
      </c>
      <c r="E129" s="2">
        <v>0</v>
      </c>
      <c r="F129" s="2">
        <v>0</v>
      </c>
      <c r="G129" s="2">
        <v>1</v>
      </c>
      <c r="H129" s="1">
        <v>5.2789999999999999</v>
      </c>
      <c r="I129" s="2">
        <v>6</v>
      </c>
      <c r="J129" s="1">
        <f t="shared" si="5"/>
        <v>-0.74752899999999967</v>
      </c>
      <c r="K129" s="1">
        <v>2.71828</v>
      </c>
      <c r="L129" s="1">
        <f t="shared" si="6"/>
        <v>0.4735354518854587</v>
      </c>
      <c r="M129" s="1">
        <f t="shared" si="7"/>
        <v>1.4735354518854586</v>
      </c>
      <c r="N129" s="13">
        <f t="shared" si="8"/>
        <v>0.32136006723119392</v>
      </c>
      <c r="O129" s="1">
        <f t="shared" si="9"/>
        <v>0.67863993276880608</v>
      </c>
      <c r="R129" s="11">
        <v>0.32088508327748799</v>
      </c>
      <c r="S129" s="1">
        <v>0</v>
      </c>
      <c r="T129" s="1">
        <v>-0.68738987289897902</v>
      </c>
    </row>
    <row r="130" spans="1:20" x14ac:dyDescent="0.3">
      <c r="A130" s="2">
        <v>128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1">
        <v>5.2789999999999999</v>
      </c>
      <c r="I130" s="2">
        <v>4</v>
      </c>
      <c r="J130" s="1">
        <f t="shared" si="5"/>
        <v>-2.3975289999999996</v>
      </c>
      <c r="K130" s="1">
        <v>2.71828</v>
      </c>
      <c r="L130" s="1">
        <f t="shared" si="6"/>
        <v>9.0942541198267279E-2</v>
      </c>
      <c r="M130" s="1">
        <f t="shared" si="7"/>
        <v>1.0909425411982672</v>
      </c>
      <c r="N130" s="13">
        <f t="shared" si="8"/>
        <v>8.3361440006160178E-2</v>
      </c>
      <c r="O130" s="1">
        <f t="shared" si="9"/>
        <v>0.91663855999383981</v>
      </c>
      <c r="R130" s="11">
        <v>8.31829393554811E-2</v>
      </c>
      <c r="S130" s="1">
        <v>0</v>
      </c>
      <c r="T130" s="1">
        <v>-0.30121444023509802</v>
      </c>
    </row>
    <row r="131" spans="1:20" x14ac:dyDescent="0.3">
      <c r="A131" s="2">
        <v>129</v>
      </c>
      <c r="B131" s="2">
        <v>0</v>
      </c>
      <c r="C131" s="2">
        <v>0</v>
      </c>
      <c r="D131" s="2">
        <v>0</v>
      </c>
      <c r="E131" s="2">
        <v>0</v>
      </c>
      <c r="F131" s="2">
        <v>0</v>
      </c>
      <c r="G131" s="2">
        <v>0</v>
      </c>
      <c r="H131" s="2">
        <v>8.9</v>
      </c>
      <c r="I131" s="2">
        <v>5</v>
      </c>
      <c r="J131" s="1">
        <f t="shared" si="5"/>
        <v>-1.2139</v>
      </c>
      <c r="K131" s="1">
        <v>2.71828</v>
      </c>
      <c r="L131" s="1">
        <f t="shared" si="6"/>
        <v>0.29703681742547022</v>
      </c>
      <c r="M131" s="1">
        <f t="shared" si="7"/>
        <v>1.2970368174254703</v>
      </c>
      <c r="N131" s="13">
        <f t="shared" si="8"/>
        <v>0.22901186260469311</v>
      </c>
      <c r="O131" s="1">
        <f t="shared" si="9"/>
        <v>0.77098813739530692</v>
      </c>
      <c r="R131" s="11">
        <v>0.22838504448685601</v>
      </c>
      <c r="S131" s="1">
        <v>0</v>
      </c>
      <c r="T131" s="1">
        <v>-0.54404335773839096</v>
      </c>
    </row>
    <row r="132" spans="1:20" x14ac:dyDescent="0.3">
      <c r="A132" s="2">
        <v>130</v>
      </c>
      <c r="B132" s="2">
        <v>0</v>
      </c>
      <c r="C132" s="2">
        <v>0</v>
      </c>
      <c r="D132" s="2">
        <v>0</v>
      </c>
      <c r="E132" s="2">
        <v>0</v>
      </c>
      <c r="F132" s="2">
        <v>0</v>
      </c>
      <c r="G132" s="2">
        <v>0</v>
      </c>
      <c r="H132" s="1">
        <v>5.2789999999999999</v>
      </c>
      <c r="I132" s="2">
        <v>2</v>
      </c>
      <c r="J132" s="1">
        <f t="shared" ref="J132:J195" si="10">-4.84+C132*(2.557)+D132*(1.432)+E132*(2.977)+F132*(3.445)+G132*(1.086)+H132*(0.249)+I132*(0.282)</f>
        <v>-2.9615289999999996</v>
      </c>
      <c r="K132" s="1">
        <v>2.71828</v>
      </c>
      <c r="L132" s="1">
        <f t="shared" ref="L132:L195" si="11">K132^J132</f>
        <v>5.1739849659548025E-2</v>
      </c>
      <c r="M132" s="1">
        <f t="shared" ref="M132:M195" si="12">1+L132</f>
        <v>1.051739849659548</v>
      </c>
      <c r="N132" s="13">
        <f t="shared" ref="N132:N195" si="13">L132/M132</f>
        <v>4.9194531971282061E-2</v>
      </c>
      <c r="O132" s="1">
        <f t="shared" si="9"/>
        <v>0.9508054680287179</v>
      </c>
      <c r="R132" s="11">
        <v>4.9091567450417803E-2</v>
      </c>
      <c r="S132" s="1">
        <v>0</v>
      </c>
      <c r="T132" s="1">
        <v>-0.22721348352665999</v>
      </c>
    </row>
    <row r="133" spans="1:20" x14ac:dyDescent="0.3">
      <c r="A133" s="2">
        <v>131</v>
      </c>
      <c r="B133" s="2">
        <v>0</v>
      </c>
      <c r="C133" s="2">
        <v>0</v>
      </c>
      <c r="D133" s="2">
        <v>0</v>
      </c>
      <c r="E133" s="2">
        <v>1</v>
      </c>
      <c r="F133" s="2">
        <v>0</v>
      </c>
      <c r="G133" s="2">
        <v>1</v>
      </c>
      <c r="H133" s="1">
        <v>5.2789999999999999</v>
      </c>
      <c r="I133" s="2">
        <v>2</v>
      </c>
      <c r="J133" s="1">
        <f t="shared" si="10"/>
        <v>1.1014710000000001</v>
      </c>
      <c r="K133" s="1">
        <v>2.71828</v>
      </c>
      <c r="L133" s="1">
        <f t="shared" si="11"/>
        <v>3.0085861749459943</v>
      </c>
      <c r="M133" s="1">
        <f t="shared" si="12"/>
        <v>4.0085861749459948</v>
      </c>
      <c r="N133" s="13">
        <f t="shared" si="13"/>
        <v>0.75053548648895574</v>
      </c>
      <c r="O133" s="1">
        <f t="shared" ref="O133:O196" si="14">1-N133</f>
        <v>0.24946451351104426</v>
      </c>
      <c r="R133" s="11">
        <v>0.75011608271021402</v>
      </c>
      <c r="S133" s="1">
        <v>1</v>
      </c>
      <c r="T133" s="1">
        <v>-1.7325871366764101</v>
      </c>
    </row>
    <row r="134" spans="1:20" x14ac:dyDescent="0.3">
      <c r="A134" s="2">
        <v>132</v>
      </c>
      <c r="B134" s="2">
        <v>0</v>
      </c>
      <c r="C134" s="2">
        <v>0</v>
      </c>
      <c r="D134" s="2">
        <v>0</v>
      </c>
      <c r="E134" s="2">
        <v>0</v>
      </c>
      <c r="F134" s="2">
        <v>0</v>
      </c>
      <c r="G134" s="2">
        <v>0</v>
      </c>
      <c r="H134" s="1">
        <v>5.2789999999999999</v>
      </c>
      <c r="I134" s="2">
        <v>4</v>
      </c>
      <c r="J134" s="1">
        <f t="shared" si="10"/>
        <v>-2.3975289999999996</v>
      </c>
      <c r="K134" s="1">
        <v>2.71828</v>
      </c>
      <c r="L134" s="1">
        <f t="shared" si="11"/>
        <v>9.0942541198267279E-2</v>
      </c>
      <c r="M134" s="1">
        <f t="shared" si="12"/>
        <v>1.0909425411982672</v>
      </c>
      <c r="N134" s="13">
        <f t="shared" si="13"/>
        <v>8.3361440006160178E-2</v>
      </c>
      <c r="O134" s="1">
        <f t="shared" si="14"/>
        <v>0.91663855999383981</v>
      </c>
      <c r="R134" s="11">
        <v>8.31829393554811E-2</v>
      </c>
      <c r="S134" s="1">
        <v>0</v>
      </c>
      <c r="T134" s="1">
        <v>-0.30121444023509802</v>
      </c>
    </row>
    <row r="135" spans="1:20" x14ac:dyDescent="0.3">
      <c r="A135" s="2">
        <v>133</v>
      </c>
      <c r="B135" s="2">
        <v>0</v>
      </c>
      <c r="C135" s="2">
        <v>0</v>
      </c>
      <c r="D135" s="2">
        <v>0</v>
      </c>
      <c r="E135" s="2">
        <v>0</v>
      </c>
      <c r="F135" s="2">
        <v>0</v>
      </c>
      <c r="G135" s="2">
        <v>0</v>
      </c>
      <c r="H135" s="1">
        <v>5.2789999999999999</v>
      </c>
      <c r="I135" s="2">
        <v>5</v>
      </c>
      <c r="J135" s="1">
        <f t="shared" si="10"/>
        <v>-2.1155289999999995</v>
      </c>
      <c r="K135" s="1">
        <v>2.71828</v>
      </c>
      <c r="L135" s="1">
        <f t="shared" si="11"/>
        <v>0.12056966299155646</v>
      </c>
      <c r="M135" s="1">
        <f t="shared" si="12"/>
        <v>1.1205696629915565</v>
      </c>
      <c r="N135" s="13">
        <f t="shared" si="13"/>
        <v>0.10759675812539372</v>
      </c>
      <c r="O135" s="1">
        <f t="shared" si="14"/>
        <v>0.89240324187460629</v>
      </c>
      <c r="R135" s="11">
        <v>0.107365981393509</v>
      </c>
      <c r="S135" s="1">
        <v>0</v>
      </c>
      <c r="T135" s="1">
        <v>-0.34681400926295203</v>
      </c>
    </row>
    <row r="136" spans="1:20" x14ac:dyDescent="0.3">
      <c r="A136" s="2">
        <v>134</v>
      </c>
      <c r="B136" s="2">
        <v>0</v>
      </c>
      <c r="C136" s="2">
        <v>0</v>
      </c>
      <c r="D136" s="2">
        <v>0</v>
      </c>
      <c r="E136" s="2">
        <v>0</v>
      </c>
      <c r="F136" s="2">
        <v>0</v>
      </c>
      <c r="G136" s="2">
        <v>0</v>
      </c>
      <c r="H136" s="1">
        <v>5.2789999999999999</v>
      </c>
      <c r="I136" s="2">
        <v>5</v>
      </c>
      <c r="J136" s="1">
        <f t="shared" si="10"/>
        <v>-2.1155289999999995</v>
      </c>
      <c r="K136" s="1">
        <v>2.71828</v>
      </c>
      <c r="L136" s="1">
        <f t="shared" si="11"/>
        <v>0.12056966299155646</v>
      </c>
      <c r="M136" s="1">
        <f t="shared" si="12"/>
        <v>1.1205696629915565</v>
      </c>
      <c r="N136" s="13">
        <f t="shared" si="13"/>
        <v>0.10759675812539372</v>
      </c>
      <c r="O136" s="1">
        <f t="shared" si="14"/>
        <v>0.89240324187460629</v>
      </c>
      <c r="R136" s="11">
        <v>0.107365981393509</v>
      </c>
      <c r="S136" s="1">
        <v>0</v>
      </c>
      <c r="T136" s="1">
        <v>-0.34681400926295203</v>
      </c>
    </row>
    <row r="137" spans="1:20" x14ac:dyDescent="0.3">
      <c r="A137" s="2">
        <v>135</v>
      </c>
      <c r="B137" s="2">
        <v>0</v>
      </c>
      <c r="C137" s="2">
        <v>0</v>
      </c>
      <c r="D137" s="2">
        <v>0</v>
      </c>
      <c r="E137" s="2">
        <v>0</v>
      </c>
      <c r="F137" s="2">
        <v>0</v>
      </c>
      <c r="G137" s="2">
        <v>0</v>
      </c>
      <c r="H137" s="2">
        <v>3.2</v>
      </c>
      <c r="I137" s="2">
        <v>4</v>
      </c>
      <c r="J137" s="1">
        <f t="shared" si="10"/>
        <v>-2.9151999999999996</v>
      </c>
      <c r="K137" s="1">
        <v>2.71828</v>
      </c>
      <c r="L137" s="1">
        <f t="shared" si="11"/>
        <v>5.419329757924058E-2</v>
      </c>
      <c r="M137" s="1">
        <f t="shared" si="12"/>
        <v>1.0541932975792405</v>
      </c>
      <c r="N137" s="13">
        <f t="shared" si="13"/>
        <v>5.1407363055414448E-2</v>
      </c>
      <c r="O137" s="1">
        <f t="shared" si="14"/>
        <v>0.94859263694458551</v>
      </c>
      <c r="R137" s="11">
        <v>5.1325534432767203E-2</v>
      </c>
      <c r="S137" s="1">
        <v>0</v>
      </c>
      <c r="T137" s="1">
        <v>-0.23259915595535199</v>
      </c>
    </row>
    <row r="138" spans="1:20" x14ac:dyDescent="0.3">
      <c r="A138" s="2">
        <v>136</v>
      </c>
      <c r="B138" s="2">
        <v>0</v>
      </c>
      <c r="C138" s="2">
        <v>0</v>
      </c>
      <c r="D138" s="2">
        <v>0</v>
      </c>
      <c r="E138" s="2">
        <v>0</v>
      </c>
      <c r="F138" s="2">
        <v>0</v>
      </c>
      <c r="G138" s="2">
        <v>0</v>
      </c>
      <c r="H138" s="1">
        <v>5.2789999999999999</v>
      </c>
      <c r="I138" s="2">
        <v>6</v>
      </c>
      <c r="J138" s="1">
        <f t="shared" si="10"/>
        <v>-1.833529</v>
      </c>
      <c r="K138" s="1">
        <v>2.71828</v>
      </c>
      <c r="L138" s="1">
        <f t="shared" si="11"/>
        <v>0.15984866314879781</v>
      </c>
      <c r="M138" s="1">
        <f t="shared" si="12"/>
        <v>1.1598486631487979</v>
      </c>
      <c r="N138" s="13">
        <f t="shared" si="13"/>
        <v>0.13781855187454806</v>
      </c>
      <c r="O138" s="1">
        <f t="shared" si="14"/>
        <v>0.86218144812545194</v>
      </c>
      <c r="R138" s="11">
        <v>0.13752494918199101</v>
      </c>
      <c r="S138" s="1">
        <v>0</v>
      </c>
      <c r="T138" s="1">
        <v>-0.39931670250325402</v>
      </c>
    </row>
    <row r="139" spans="1:20" x14ac:dyDescent="0.3">
      <c r="A139" s="2">
        <v>137</v>
      </c>
      <c r="B139" s="2">
        <v>0</v>
      </c>
      <c r="C139" s="2">
        <v>0</v>
      </c>
      <c r="D139" s="2">
        <v>0</v>
      </c>
      <c r="E139" s="2">
        <v>0</v>
      </c>
      <c r="F139" s="2">
        <v>0</v>
      </c>
      <c r="G139" s="2">
        <v>0</v>
      </c>
      <c r="H139" s="1">
        <v>5.2789999999999999</v>
      </c>
      <c r="I139" s="2">
        <v>3</v>
      </c>
      <c r="J139" s="1">
        <f t="shared" si="10"/>
        <v>-2.6795289999999996</v>
      </c>
      <c r="K139" s="1">
        <v>2.71828</v>
      </c>
      <c r="L139" s="1">
        <f t="shared" si="11"/>
        <v>6.8595578642180716E-2</v>
      </c>
      <c r="M139" s="1">
        <f t="shared" si="12"/>
        <v>1.0685955786421808</v>
      </c>
      <c r="N139" s="13">
        <f t="shared" si="13"/>
        <v>6.4192272561470087E-2</v>
      </c>
      <c r="O139" s="1">
        <f t="shared" si="14"/>
        <v>0.93580772743852991</v>
      </c>
      <c r="R139" s="11">
        <v>6.4055991343514695E-2</v>
      </c>
      <c r="S139" s="1">
        <v>0</v>
      </c>
      <c r="T139" s="1">
        <v>-0.26161036343071198</v>
      </c>
    </row>
    <row r="140" spans="1:20" x14ac:dyDescent="0.3">
      <c r="A140" s="2">
        <v>138</v>
      </c>
      <c r="B140" s="2">
        <v>0</v>
      </c>
      <c r="C140" s="2">
        <v>0</v>
      </c>
      <c r="D140" s="2">
        <v>0</v>
      </c>
      <c r="E140" s="2">
        <v>0</v>
      </c>
      <c r="F140" s="2">
        <v>0</v>
      </c>
      <c r="G140" s="2">
        <v>0</v>
      </c>
      <c r="H140" s="2">
        <v>4</v>
      </c>
      <c r="I140" s="2">
        <v>4</v>
      </c>
      <c r="J140" s="1">
        <f t="shared" si="10"/>
        <v>-2.7160000000000002</v>
      </c>
      <c r="K140" s="1">
        <v>2.71828</v>
      </c>
      <c r="L140" s="1">
        <f t="shared" si="11"/>
        <v>6.6138901976199954E-2</v>
      </c>
      <c r="M140" s="1">
        <f t="shared" si="12"/>
        <v>1.0661389019762</v>
      </c>
      <c r="N140" s="13">
        <f t="shared" si="13"/>
        <v>6.2035914695172063E-2</v>
      </c>
      <c r="O140" s="1">
        <f t="shared" si="14"/>
        <v>0.93796408530482789</v>
      </c>
      <c r="R140" s="11">
        <v>6.1923540495961403E-2</v>
      </c>
      <c r="S140" s="1">
        <v>0</v>
      </c>
      <c r="T140" s="1">
        <v>-0.25692642312776198</v>
      </c>
    </row>
    <row r="141" spans="1:20" x14ac:dyDescent="0.3">
      <c r="A141" s="2">
        <v>139</v>
      </c>
      <c r="B141" s="2">
        <v>0</v>
      </c>
      <c r="C141" s="2">
        <v>0</v>
      </c>
      <c r="D141" s="2">
        <v>0</v>
      </c>
      <c r="E141" s="2">
        <v>0</v>
      </c>
      <c r="F141" s="2">
        <v>0</v>
      </c>
      <c r="G141" s="2">
        <v>0</v>
      </c>
      <c r="H141" s="1">
        <v>5.2789999999999999</v>
      </c>
      <c r="I141" s="2">
        <v>6</v>
      </c>
      <c r="J141" s="1">
        <f t="shared" si="10"/>
        <v>-1.833529</v>
      </c>
      <c r="K141" s="1">
        <v>2.71828</v>
      </c>
      <c r="L141" s="1">
        <f t="shared" si="11"/>
        <v>0.15984866314879781</v>
      </c>
      <c r="M141" s="1">
        <f t="shared" si="12"/>
        <v>1.1598486631487979</v>
      </c>
      <c r="N141" s="13">
        <f t="shared" si="13"/>
        <v>0.13781855187454806</v>
      </c>
      <c r="O141" s="1">
        <f t="shared" si="14"/>
        <v>0.86218144812545194</v>
      </c>
      <c r="R141" s="11">
        <v>0.13752494918199101</v>
      </c>
      <c r="S141" s="1">
        <v>0</v>
      </c>
      <c r="T141" s="1">
        <v>-0.39931670250325402</v>
      </c>
    </row>
    <row r="142" spans="1:20" x14ac:dyDescent="0.3">
      <c r="A142" s="2">
        <v>140</v>
      </c>
      <c r="B142" s="2">
        <v>0</v>
      </c>
      <c r="C142" s="2">
        <v>0</v>
      </c>
      <c r="D142" s="2">
        <v>0</v>
      </c>
      <c r="E142" s="2">
        <v>0</v>
      </c>
      <c r="F142" s="2">
        <v>0</v>
      </c>
      <c r="G142" s="2">
        <v>0</v>
      </c>
      <c r="H142" s="2">
        <v>8.3000000000000007</v>
      </c>
      <c r="I142" s="2">
        <v>2</v>
      </c>
      <c r="J142" s="1">
        <f t="shared" si="10"/>
        <v>-2.2092999999999998</v>
      </c>
      <c r="K142" s="1">
        <v>2.71828</v>
      </c>
      <c r="L142" s="1">
        <f t="shared" si="11"/>
        <v>0.10977762899190004</v>
      </c>
      <c r="M142" s="1">
        <f t="shared" si="12"/>
        <v>1.1097776289919001</v>
      </c>
      <c r="N142" s="13">
        <f t="shared" si="13"/>
        <v>9.8918581636593131E-2</v>
      </c>
      <c r="O142" s="1">
        <f t="shared" si="14"/>
        <v>0.90108141836340683</v>
      </c>
      <c r="R142" s="11">
        <v>9.8637179752845999E-2</v>
      </c>
      <c r="S142" s="1">
        <v>0</v>
      </c>
      <c r="T142" s="1">
        <v>-0.330803810187634</v>
      </c>
    </row>
    <row r="143" spans="1:20" x14ac:dyDescent="0.3">
      <c r="A143" s="2">
        <v>141</v>
      </c>
      <c r="B143" s="2">
        <v>0</v>
      </c>
      <c r="C143" s="2">
        <v>0</v>
      </c>
      <c r="D143" s="2">
        <v>0</v>
      </c>
      <c r="E143" s="2">
        <v>0</v>
      </c>
      <c r="F143" s="2">
        <v>0</v>
      </c>
      <c r="G143" s="2">
        <v>0</v>
      </c>
      <c r="H143" s="1">
        <v>5.2789999999999999</v>
      </c>
      <c r="I143" s="2">
        <v>2</v>
      </c>
      <c r="J143" s="1">
        <f t="shared" si="10"/>
        <v>-2.9615289999999996</v>
      </c>
      <c r="K143" s="1">
        <v>2.71828</v>
      </c>
      <c r="L143" s="1">
        <f t="shared" si="11"/>
        <v>5.1739849659548025E-2</v>
      </c>
      <c r="M143" s="1">
        <f t="shared" si="12"/>
        <v>1.051739849659548</v>
      </c>
      <c r="N143" s="13">
        <f t="shared" si="13"/>
        <v>4.9194531971282061E-2</v>
      </c>
      <c r="O143" s="1">
        <f t="shared" si="14"/>
        <v>0.9508054680287179</v>
      </c>
      <c r="R143" s="11">
        <v>4.9091567450417803E-2</v>
      </c>
      <c r="S143" s="1">
        <v>0</v>
      </c>
      <c r="T143" s="1">
        <v>-0.22721348352665999</v>
      </c>
    </row>
    <row r="144" spans="1:20" x14ac:dyDescent="0.3">
      <c r="A144" s="2">
        <v>142</v>
      </c>
      <c r="B144" s="2">
        <v>0</v>
      </c>
      <c r="C144" s="2">
        <v>0</v>
      </c>
      <c r="D144" s="2">
        <v>0</v>
      </c>
      <c r="E144" s="2">
        <v>0</v>
      </c>
      <c r="F144" s="2">
        <v>0</v>
      </c>
      <c r="G144" s="2">
        <v>0</v>
      </c>
      <c r="H144" s="1">
        <v>5.2789999999999999</v>
      </c>
      <c r="I144" s="2">
        <v>4</v>
      </c>
      <c r="J144" s="1">
        <f t="shared" si="10"/>
        <v>-2.3975289999999996</v>
      </c>
      <c r="K144" s="1">
        <v>2.71828</v>
      </c>
      <c r="L144" s="1">
        <f t="shared" si="11"/>
        <v>9.0942541198267279E-2</v>
      </c>
      <c r="M144" s="1">
        <f t="shared" si="12"/>
        <v>1.0909425411982672</v>
      </c>
      <c r="N144" s="13">
        <f t="shared" si="13"/>
        <v>8.3361440006160178E-2</v>
      </c>
      <c r="O144" s="1">
        <f t="shared" si="14"/>
        <v>0.91663855999383981</v>
      </c>
      <c r="R144" s="11">
        <v>8.31829393554811E-2</v>
      </c>
      <c r="S144" s="1">
        <v>0</v>
      </c>
      <c r="T144" s="1">
        <v>-0.30121444023509802</v>
      </c>
    </row>
    <row r="145" spans="1:20" x14ac:dyDescent="0.3">
      <c r="A145" s="2">
        <v>143</v>
      </c>
      <c r="B145" s="2">
        <v>0</v>
      </c>
      <c r="C145" s="2">
        <v>0</v>
      </c>
      <c r="D145" s="2">
        <v>0</v>
      </c>
      <c r="E145" s="2">
        <v>0</v>
      </c>
      <c r="F145" s="2">
        <v>0</v>
      </c>
      <c r="G145" s="2">
        <v>0</v>
      </c>
      <c r="H145" s="1">
        <v>5.2789999999999999</v>
      </c>
      <c r="I145" s="2">
        <v>4</v>
      </c>
      <c r="J145" s="1">
        <f t="shared" si="10"/>
        <v>-2.3975289999999996</v>
      </c>
      <c r="K145" s="1">
        <v>2.71828</v>
      </c>
      <c r="L145" s="1">
        <f t="shared" si="11"/>
        <v>9.0942541198267279E-2</v>
      </c>
      <c r="M145" s="1">
        <f t="shared" si="12"/>
        <v>1.0909425411982672</v>
      </c>
      <c r="N145" s="13">
        <f t="shared" si="13"/>
        <v>8.3361440006160178E-2</v>
      </c>
      <c r="O145" s="1">
        <f t="shared" si="14"/>
        <v>0.91663855999383981</v>
      </c>
      <c r="R145" s="11">
        <v>8.31829393554811E-2</v>
      </c>
      <c r="S145" s="1">
        <v>0</v>
      </c>
      <c r="T145" s="1">
        <v>-0.30121444023509802</v>
      </c>
    </row>
    <row r="146" spans="1:20" x14ac:dyDescent="0.3">
      <c r="A146" s="2">
        <v>144</v>
      </c>
      <c r="B146" s="2">
        <v>0</v>
      </c>
      <c r="C146" s="2">
        <v>0</v>
      </c>
      <c r="D146" s="2">
        <v>0</v>
      </c>
      <c r="E146" s="2">
        <v>0</v>
      </c>
      <c r="F146" s="2">
        <v>0</v>
      </c>
      <c r="G146" s="2">
        <v>0</v>
      </c>
      <c r="H146" s="1">
        <v>5.2789999999999999</v>
      </c>
      <c r="I146" s="2">
        <v>3</v>
      </c>
      <c r="J146" s="1">
        <f t="shared" si="10"/>
        <v>-2.6795289999999996</v>
      </c>
      <c r="K146" s="1">
        <v>2.71828</v>
      </c>
      <c r="L146" s="1">
        <f t="shared" si="11"/>
        <v>6.8595578642180716E-2</v>
      </c>
      <c r="M146" s="1">
        <f t="shared" si="12"/>
        <v>1.0685955786421808</v>
      </c>
      <c r="N146" s="13">
        <f t="shared" si="13"/>
        <v>6.4192272561470087E-2</v>
      </c>
      <c r="O146" s="1">
        <f t="shared" si="14"/>
        <v>0.93580772743852991</v>
      </c>
      <c r="R146" s="11">
        <v>6.4055991343514695E-2</v>
      </c>
      <c r="S146" s="1">
        <v>0</v>
      </c>
      <c r="T146" s="1">
        <v>-0.26161036343071198</v>
      </c>
    </row>
    <row r="147" spans="1:20" x14ac:dyDescent="0.3">
      <c r="A147" s="2">
        <v>145</v>
      </c>
      <c r="B147" s="2">
        <v>0</v>
      </c>
      <c r="C147" s="2">
        <v>0</v>
      </c>
      <c r="D147" s="2">
        <v>0</v>
      </c>
      <c r="E147" s="2">
        <v>0</v>
      </c>
      <c r="F147" s="2">
        <v>0</v>
      </c>
      <c r="G147" s="2">
        <v>0</v>
      </c>
      <c r="H147" s="1">
        <v>5.2789999999999999</v>
      </c>
      <c r="I147" s="2">
        <v>3</v>
      </c>
      <c r="J147" s="1">
        <f t="shared" si="10"/>
        <v>-2.6795289999999996</v>
      </c>
      <c r="K147" s="1">
        <v>2.71828</v>
      </c>
      <c r="L147" s="1">
        <f t="shared" si="11"/>
        <v>6.8595578642180716E-2</v>
      </c>
      <c r="M147" s="1">
        <f t="shared" si="12"/>
        <v>1.0685955786421808</v>
      </c>
      <c r="N147" s="13">
        <f t="shared" si="13"/>
        <v>6.4192272561470087E-2</v>
      </c>
      <c r="O147" s="1">
        <f t="shared" si="14"/>
        <v>0.93580772743852991</v>
      </c>
      <c r="R147" s="11">
        <v>6.4055991343514695E-2</v>
      </c>
      <c r="S147" s="1">
        <v>0</v>
      </c>
      <c r="T147" s="1">
        <v>-0.26161036343071198</v>
      </c>
    </row>
    <row r="148" spans="1:20" x14ac:dyDescent="0.3">
      <c r="A148" s="2">
        <v>146</v>
      </c>
      <c r="B148" s="2">
        <v>0</v>
      </c>
      <c r="C148" s="2">
        <v>0</v>
      </c>
      <c r="D148" s="2">
        <v>0</v>
      </c>
      <c r="E148" s="2">
        <v>0</v>
      </c>
      <c r="F148" s="2">
        <v>0</v>
      </c>
      <c r="G148" s="2">
        <v>0</v>
      </c>
      <c r="H148" s="1">
        <v>5.2789999999999999</v>
      </c>
      <c r="I148" s="2">
        <v>5</v>
      </c>
      <c r="J148" s="1">
        <f t="shared" si="10"/>
        <v>-2.1155289999999995</v>
      </c>
      <c r="K148" s="1">
        <v>2.71828</v>
      </c>
      <c r="L148" s="1">
        <f t="shared" si="11"/>
        <v>0.12056966299155646</v>
      </c>
      <c r="M148" s="1">
        <f t="shared" si="12"/>
        <v>1.1205696629915565</v>
      </c>
      <c r="N148" s="13">
        <f t="shared" si="13"/>
        <v>0.10759675812539372</v>
      </c>
      <c r="O148" s="1">
        <f t="shared" si="14"/>
        <v>0.89240324187460629</v>
      </c>
      <c r="R148" s="11">
        <v>0.107365981393509</v>
      </c>
      <c r="S148" s="1">
        <v>0</v>
      </c>
      <c r="T148" s="1">
        <v>-0.34681400926295203</v>
      </c>
    </row>
    <row r="149" spans="1:20" x14ac:dyDescent="0.3">
      <c r="A149" s="2">
        <v>147</v>
      </c>
      <c r="B149" s="2">
        <v>0</v>
      </c>
      <c r="C149" s="2">
        <v>0</v>
      </c>
      <c r="D149" s="2">
        <v>0</v>
      </c>
      <c r="E149" s="2">
        <v>0</v>
      </c>
      <c r="F149" s="2">
        <v>0</v>
      </c>
      <c r="G149" s="2">
        <v>0</v>
      </c>
      <c r="H149" s="2">
        <v>1.6</v>
      </c>
      <c r="I149" s="2">
        <v>3</v>
      </c>
      <c r="J149" s="1">
        <f t="shared" si="10"/>
        <v>-3.5956000000000001</v>
      </c>
      <c r="K149" s="1">
        <v>2.71828</v>
      </c>
      <c r="L149" s="1">
        <f t="shared" si="11"/>
        <v>2.7444278084424376E-2</v>
      </c>
      <c r="M149" s="1">
        <f t="shared" si="12"/>
        <v>1.0274442780844244</v>
      </c>
      <c r="N149" s="13">
        <f t="shared" si="13"/>
        <v>2.6711208257047005E-2</v>
      </c>
      <c r="O149" s="1">
        <f t="shared" si="14"/>
        <v>0.97328879174295302</v>
      </c>
      <c r="R149" s="11">
        <v>2.6682502954825001E-2</v>
      </c>
      <c r="S149" s="1">
        <v>0</v>
      </c>
      <c r="T149" s="1">
        <v>-0.16557166563997899</v>
      </c>
    </row>
    <row r="150" spans="1:20" x14ac:dyDescent="0.3">
      <c r="A150" s="2">
        <v>148</v>
      </c>
      <c r="B150" s="2">
        <v>0</v>
      </c>
      <c r="C150" s="2">
        <v>0</v>
      </c>
      <c r="D150" s="2">
        <v>0</v>
      </c>
      <c r="E150" s="2">
        <v>0</v>
      </c>
      <c r="F150" s="2">
        <v>0</v>
      </c>
      <c r="G150" s="2">
        <v>0</v>
      </c>
      <c r="H150" s="2">
        <v>7.1</v>
      </c>
      <c r="I150" s="2">
        <v>2</v>
      </c>
      <c r="J150" s="1">
        <f t="shared" si="10"/>
        <v>-2.5080999999999998</v>
      </c>
      <c r="K150" s="1">
        <v>2.71828</v>
      </c>
      <c r="L150" s="1">
        <f t="shared" si="11"/>
        <v>8.1422933044477508E-2</v>
      </c>
      <c r="M150" s="1">
        <f t="shared" si="12"/>
        <v>1.0814229330444776</v>
      </c>
      <c r="N150" s="13">
        <f t="shared" si="13"/>
        <v>7.5292404624018344E-2</v>
      </c>
      <c r="O150" s="1">
        <f t="shared" si="14"/>
        <v>0.92470759537598168</v>
      </c>
      <c r="R150" s="11">
        <v>7.5099030725454999E-2</v>
      </c>
      <c r="S150" s="1">
        <v>0</v>
      </c>
      <c r="T150" s="1">
        <v>-0.28495058216765301</v>
      </c>
    </row>
    <row r="151" spans="1:20" x14ac:dyDescent="0.3">
      <c r="A151" s="2">
        <v>149</v>
      </c>
      <c r="B151" s="2">
        <v>0</v>
      </c>
      <c r="C151" s="2">
        <v>0</v>
      </c>
      <c r="D151" s="2">
        <v>0</v>
      </c>
      <c r="E151" s="2">
        <v>0</v>
      </c>
      <c r="F151" s="2">
        <v>0</v>
      </c>
      <c r="G151" s="2">
        <v>0</v>
      </c>
      <c r="H151" s="1">
        <v>5.2789999999999999</v>
      </c>
      <c r="I151" s="2">
        <v>4</v>
      </c>
      <c r="J151" s="1">
        <f t="shared" si="10"/>
        <v>-2.3975289999999996</v>
      </c>
      <c r="K151" s="1">
        <v>2.71828</v>
      </c>
      <c r="L151" s="1">
        <f t="shared" si="11"/>
        <v>9.0942541198267279E-2</v>
      </c>
      <c r="M151" s="1">
        <f t="shared" si="12"/>
        <v>1.0909425411982672</v>
      </c>
      <c r="N151" s="13">
        <f t="shared" si="13"/>
        <v>8.3361440006160178E-2</v>
      </c>
      <c r="O151" s="1">
        <f t="shared" si="14"/>
        <v>0.91663855999383981</v>
      </c>
      <c r="R151" s="11">
        <v>8.31829393554811E-2</v>
      </c>
      <c r="S151" s="1">
        <v>0</v>
      </c>
      <c r="T151" s="1">
        <v>-0.30121444023509802</v>
      </c>
    </row>
    <row r="152" spans="1:20" x14ac:dyDescent="0.3">
      <c r="A152" s="2">
        <v>150</v>
      </c>
      <c r="B152" s="2">
        <v>0</v>
      </c>
      <c r="C152" s="2">
        <v>0</v>
      </c>
      <c r="D152" s="2">
        <v>0</v>
      </c>
      <c r="E152" s="2">
        <v>0</v>
      </c>
      <c r="F152" s="2">
        <v>0</v>
      </c>
      <c r="G152" s="2">
        <v>1</v>
      </c>
      <c r="H152" s="1">
        <v>5.2789999999999999</v>
      </c>
      <c r="I152" s="2">
        <v>5</v>
      </c>
      <c r="J152" s="1">
        <f t="shared" si="10"/>
        <v>-1.0295289999999995</v>
      </c>
      <c r="K152" s="1">
        <v>2.71828</v>
      </c>
      <c r="L152" s="1">
        <f t="shared" si="11"/>
        <v>0.3571753978025905</v>
      </c>
      <c r="M152" s="1">
        <f t="shared" si="12"/>
        <v>1.3571753978025904</v>
      </c>
      <c r="N152" s="13">
        <f t="shared" si="13"/>
        <v>0.26317556181824031</v>
      </c>
      <c r="O152" s="1">
        <f t="shared" si="14"/>
        <v>0.73682443818175969</v>
      </c>
      <c r="R152" s="11">
        <v>0.262766337668774</v>
      </c>
      <c r="S152" s="1">
        <v>0</v>
      </c>
      <c r="T152" s="1">
        <v>-0.59701093455990195</v>
      </c>
    </row>
    <row r="153" spans="1:20" x14ac:dyDescent="0.3">
      <c r="A153" s="2">
        <v>151</v>
      </c>
      <c r="B153" s="2">
        <v>0</v>
      </c>
      <c r="C153" s="2">
        <v>0</v>
      </c>
      <c r="D153" s="2">
        <v>0</v>
      </c>
      <c r="E153" s="2">
        <v>0</v>
      </c>
      <c r="F153" s="2">
        <v>0</v>
      </c>
      <c r="G153" s="2">
        <v>0</v>
      </c>
      <c r="H153" s="1">
        <v>5.2789999999999999</v>
      </c>
      <c r="I153" s="2">
        <v>3</v>
      </c>
      <c r="J153" s="1">
        <f t="shared" si="10"/>
        <v>-2.6795289999999996</v>
      </c>
      <c r="K153" s="1">
        <v>2.71828</v>
      </c>
      <c r="L153" s="1">
        <f t="shared" si="11"/>
        <v>6.8595578642180716E-2</v>
      </c>
      <c r="M153" s="1">
        <f t="shared" si="12"/>
        <v>1.0685955786421808</v>
      </c>
      <c r="N153" s="13">
        <f t="shared" si="13"/>
        <v>6.4192272561470087E-2</v>
      </c>
      <c r="O153" s="1">
        <f t="shared" si="14"/>
        <v>0.93580772743852991</v>
      </c>
      <c r="R153" s="11">
        <v>6.4055991343514695E-2</v>
      </c>
      <c r="S153" s="1">
        <v>0</v>
      </c>
      <c r="T153" s="1">
        <v>-0.26161036343071198</v>
      </c>
    </row>
    <row r="154" spans="1:20" x14ac:dyDescent="0.3">
      <c r="A154" s="2">
        <v>152</v>
      </c>
      <c r="B154" s="2">
        <v>0</v>
      </c>
      <c r="C154" s="2">
        <v>0</v>
      </c>
      <c r="D154" s="2">
        <v>0</v>
      </c>
      <c r="E154" s="2">
        <v>0</v>
      </c>
      <c r="F154" s="2">
        <v>0</v>
      </c>
      <c r="G154" s="2">
        <v>1</v>
      </c>
      <c r="H154" s="2">
        <v>6.9</v>
      </c>
      <c r="I154" s="2">
        <v>3</v>
      </c>
      <c r="J154" s="1">
        <f t="shared" si="10"/>
        <v>-1.1898999999999995</v>
      </c>
      <c r="K154" s="1">
        <v>2.71828</v>
      </c>
      <c r="L154" s="1">
        <f t="shared" si="11"/>
        <v>0.30425193123421213</v>
      </c>
      <c r="M154" s="1">
        <f t="shared" si="12"/>
        <v>1.3042519312342122</v>
      </c>
      <c r="N154" s="13">
        <f t="shared" si="13"/>
        <v>0.23327696432567199</v>
      </c>
      <c r="O154" s="1">
        <f t="shared" si="14"/>
        <v>0.76672303567432798</v>
      </c>
      <c r="R154" s="11">
        <v>0.23283182907768399</v>
      </c>
      <c r="S154" s="1">
        <v>0</v>
      </c>
      <c r="T154" s="1">
        <v>-0.55090395078792898</v>
      </c>
    </row>
    <row r="155" spans="1:20" x14ac:dyDescent="0.3">
      <c r="A155" s="2">
        <v>153</v>
      </c>
      <c r="B155" s="2">
        <v>0</v>
      </c>
      <c r="C155" s="2">
        <v>0</v>
      </c>
      <c r="D155" s="2">
        <v>0</v>
      </c>
      <c r="E155" s="2">
        <v>0</v>
      </c>
      <c r="F155" s="2">
        <v>0</v>
      </c>
      <c r="G155" s="2">
        <v>0</v>
      </c>
      <c r="H155" s="2">
        <v>1.8</v>
      </c>
      <c r="I155" s="2">
        <v>2</v>
      </c>
      <c r="J155" s="1">
        <f t="shared" si="10"/>
        <v>-3.8277999999999999</v>
      </c>
      <c r="K155" s="1">
        <v>2.71828</v>
      </c>
      <c r="L155" s="1">
        <f t="shared" si="11"/>
        <v>2.1757485380720296E-2</v>
      </c>
      <c r="M155" s="1">
        <f t="shared" si="12"/>
        <v>1.0217574853807203</v>
      </c>
      <c r="N155" s="13">
        <f t="shared" si="13"/>
        <v>2.1294177622406329E-2</v>
      </c>
      <c r="O155" s="1">
        <f t="shared" si="14"/>
        <v>0.97870582237759363</v>
      </c>
      <c r="R155" s="11">
        <v>2.1271249986058598E-2</v>
      </c>
      <c r="S155" s="1">
        <v>0</v>
      </c>
      <c r="T155" s="1">
        <v>-0.14742302993766901</v>
      </c>
    </row>
    <row r="156" spans="1:20" x14ac:dyDescent="0.3">
      <c r="A156" s="2">
        <v>154</v>
      </c>
      <c r="B156" s="2">
        <v>0</v>
      </c>
      <c r="C156" s="2">
        <v>0</v>
      </c>
      <c r="D156" s="2">
        <v>0</v>
      </c>
      <c r="E156" s="2">
        <v>0</v>
      </c>
      <c r="F156" s="2">
        <v>0</v>
      </c>
      <c r="G156" s="2">
        <v>0</v>
      </c>
      <c r="H156" s="2">
        <v>2.2000000000000002</v>
      </c>
      <c r="I156" s="2">
        <v>3</v>
      </c>
      <c r="J156" s="1">
        <f t="shared" si="10"/>
        <v>-3.4461999999999993</v>
      </c>
      <c r="K156" s="1">
        <v>2.71828</v>
      </c>
      <c r="L156" s="1">
        <f t="shared" si="11"/>
        <v>3.1866573160083393E-2</v>
      </c>
      <c r="M156" s="1">
        <f t="shared" si="12"/>
        <v>1.0318665731600833</v>
      </c>
      <c r="N156" s="13">
        <f t="shared" si="13"/>
        <v>3.0882455143878013E-2</v>
      </c>
      <c r="O156" s="1">
        <f t="shared" si="14"/>
        <v>0.969117544856122</v>
      </c>
      <c r="R156" s="11">
        <v>3.0843723606923799E-2</v>
      </c>
      <c r="S156" s="1">
        <v>0</v>
      </c>
      <c r="T156" s="1">
        <v>-0.17839656795317399</v>
      </c>
    </row>
    <row r="157" spans="1:20" x14ac:dyDescent="0.3">
      <c r="A157" s="2">
        <v>155</v>
      </c>
      <c r="B157" s="2">
        <v>0</v>
      </c>
      <c r="C157" s="2">
        <v>0</v>
      </c>
      <c r="D157" s="2">
        <v>0</v>
      </c>
      <c r="E157" s="2">
        <v>0</v>
      </c>
      <c r="F157" s="2">
        <v>0</v>
      </c>
      <c r="G157" s="2">
        <v>0</v>
      </c>
      <c r="H157" s="1">
        <v>5.2789999999999999</v>
      </c>
      <c r="I157" s="2">
        <v>4</v>
      </c>
      <c r="J157" s="1">
        <f t="shared" si="10"/>
        <v>-2.3975289999999996</v>
      </c>
      <c r="K157" s="1">
        <v>2.71828</v>
      </c>
      <c r="L157" s="1">
        <f t="shared" si="11"/>
        <v>9.0942541198267279E-2</v>
      </c>
      <c r="M157" s="1">
        <f t="shared" si="12"/>
        <v>1.0909425411982672</v>
      </c>
      <c r="N157" s="13">
        <f t="shared" si="13"/>
        <v>8.3361440006160178E-2</v>
      </c>
      <c r="O157" s="1">
        <f t="shared" si="14"/>
        <v>0.91663855999383981</v>
      </c>
      <c r="R157" s="11">
        <v>8.31829393554811E-2</v>
      </c>
      <c r="S157" s="1">
        <v>0</v>
      </c>
      <c r="T157" s="1">
        <v>-0.30121444023509802</v>
      </c>
    </row>
    <row r="158" spans="1:20" x14ac:dyDescent="0.3">
      <c r="A158" s="2">
        <v>156</v>
      </c>
      <c r="B158" s="2">
        <v>0</v>
      </c>
      <c r="C158" s="2">
        <v>0</v>
      </c>
      <c r="D158" s="2">
        <v>0</v>
      </c>
      <c r="E158" s="2">
        <v>0</v>
      </c>
      <c r="F158" s="2">
        <v>0</v>
      </c>
      <c r="G158" s="2">
        <v>1</v>
      </c>
      <c r="H158" s="1">
        <v>5.2789999999999999</v>
      </c>
      <c r="I158" s="2">
        <v>4</v>
      </c>
      <c r="J158" s="1">
        <f t="shared" si="10"/>
        <v>-1.3115289999999995</v>
      </c>
      <c r="K158" s="1">
        <v>2.71828</v>
      </c>
      <c r="L158" s="1">
        <f t="shared" si="11"/>
        <v>0.2694080544286197</v>
      </c>
      <c r="M158" s="1">
        <f t="shared" si="12"/>
        <v>1.2694080544286197</v>
      </c>
      <c r="N158" s="13">
        <f t="shared" si="13"/>
        <v>0.21223124706726748</v>
      </c>
      <c r="O158" s="1">
        <f t="shared" si="14"/>
        <v>0.78776875293273252</v>
      </c>
      <c r="R158" s="11">
        <v>0.211889715541937</v>
      </c>
      <c r="S158" s="1">
        <v>0</v>
      </c>
      <c r="T158" s="1">
        <v>-0.51851513971383101</v>
      </c>
    </row>
    <row r="159" spans="1:20" x14ac:dyDescent="0.3">
      <c r="A159" s="2">
        <v>157</v>
      </c>
      <c r="B159" s="2">
        <v>0</v>
      </c>
      <c r="C159" s="2">
        <v>0</v>
      </c>
      <c r="D159" s="2">
        <v>0</v>
      </c>
      <c r="E159" s="2">
        <v>0</v>
      </c>
      <c r="F159" s="2">
        <v>0</v>
      </c>
      <c r="G159" s="2">
        <v>0</v>
      </c>
      <c r="H159" s="1">
        <v>5.2789999999999999</v>
      </c>
      <c r="I159" s="2">
        <v>5</v>
      </c>
      <c r="J159" s="1">
        <f t="shared" si="10"/>
        <v>-2.1155289999999995</v>
      </c>
      <c r="K159" s="1">
        <v>2.71828</v>
      </c>
      <c r="L159" s="1">
        <f t="shared" si="11"/>
        <v>0.12056966299155646</v>
      </c>
      <c r="M159" s="1">
        <f t="shared" si="12"/>
        <v>1.1205696629915565</v>
      </c>
      <c r="N159" s="13">
        <f t="shared" si="13"/>
        <v>0.10759675812539372</v>
      </c>
      <c r="O159" s="1">
        <f t="shared" si="14"/>
        <v>0.89240324187460629</v>
      </c>
      <c r="R159" s="11">
        <v>0.107365981393509</v>
      </c>
      <c r="S159" s="1">
        <v>0</v>
      </c>
      <c r="T159" s="1">
        <v>-0.34681400926295203</v>
      </c>
    </row>
    <row r="160" spans="1:20" x14ac:dyDescent="0.3">
      <c r="A160" s="2">
        <v>158</v>
      </c>
      <c r="B160" s="2">
        <v>0</v>
      </c>
      <c r="C160" s="2">
        <v>1</v>
      </c>
      <c r="D160" s="2">
        <v>0</v>
      </c>
      <c r="E160" s="2">
        <v>0</v>
      </c>
      <c r="F160" s="2">
        <v>0</v>
      </c>
      <c r="G160" s="2">
        <v>1</v>
      </c>
      <c r="H160" s="1">
        <v>5.2789999999999999</v>
      </c>
      <c r="I160" s="2">
        <v>4</v>
      </c>
      <c r="J160" s="1">
        <f t="shared" si="10"/>
        <v>1.245471</v>
      </c>
      <c r="K160" s="1">
        <v>2.71828</v>
      </c>
      <c r="L160" s="1">
        <f t="shared" si="11"/>
        <v>3.474568026019289</v>
      </c>
      <c r="M160" s="1">
        <f t="shared" si="12"/>
        <v>4.4745680260192895</v>
      </c>
      <c r="N160" s="13">
        <f t="shared" si="13"/>
        <v>0.77651473970558216</v>
      </c>
      <c r="O160" s="1">
        <f t="shared" si="14"/>
        <v>0.22348526029441784</v>
      </c>
      <c r="R160" s="11">
        <v>0.77610719097454595</v>
      </c>
      <c r="S160" s="1">
        <v>1</v>
      </c>
      <c r="T160" s="1">
        <v>-1.8618332462325899</v>
      </c>
    </row>
    <row r="161" spans="1:20" x14ac:dyDescent="0.3">
      <c r="A161" s="2">
        <v>159</v>
      </c>
      <c r="B161" s="2">
        <v>0</v>
      </c>
      <c r="C161" s="2">
        <v>0</v>
      </c>
      <c r="D161" s="2">
        <v>0</v>
      </c>
      <c r="E161" s="2">
        <v>0</v>
      </c>
      <c r="F161" s="2">
        <v>0</v>
      </c>
      <c r="G161" s="2">
        <v>1</v>
      </c>
      <c r="H161" s="1">
        <v>5.2789999999999999</v>
      </c>
      <c r="I161" s="2">
        <v>3</v>
      </c>
      <c r="J161" s="1">
        <f t="shared" si="10"/>
        <v>-1.5935289999999995</v>
      </c>
      <c r="K161" s="1">
        <v>2.71828</v>
      </c>
      <c r="L161" s="1">
        <f t="shared" si="11"/>
        <v>0.20320744440278954</v>
      </c>
      <c r="M161" s="1">
        <f t="shared" si="12"/>
        <v>1.2032074444027896</v>
      </c>
      <c r="N161" s="13">
        <f t="shared" si="13"/>
        <v>0.16888812095378222</v>
      </c>
      <c r="O161" s="1">
        <f t="shared" si="14"/>
        <v>0.83111187904621775</v>
      </c>
      <c r="R161" s="11">
        <v>0.16861085961325201</v>
      </c>
      <c r="S161" s="1">
        <v>0</v>
      </c>
      <c r="T161" s="1">
        <v>-0.45034007678711602</v>
      </c>
    </row>
    <row r="162" spans="1:20" x14ac:dyDescent="0.3">
      <c r="A162" s="2">
        <v>160</v>
      </c>
      <c r="B162" s="2">
        <v>0</v>
      </c>
      <c r="C162" s="2">
        <v>0</v>
      </c>
      <c r="D162" s="2">
        <v>0</v>
      </c>
      <c r="E162" s="2">
        <v>0</v>
      </c>
      <c r="F162" s="2">
        <v>0</v>
      </c>
      <c r="G162" s="2">
        <v>0</v>
      </c>
      <c r="H162" s="1">
        <v>5.2789999999999999</v>
      </c>
      <c r="I162" s="2">
        <v>3</v>
      </c>
      <c r="J162" s="1">
        <f t="shared" si="10"/>
        <v>-2.6795289999999996</v>
      </c>
      <c r="K162" s="1">
        <v>2.71828</v>
      </c>
      <c r="L162" s="1">
        <f t="shared" si="11"/>
        <v>6.8595578642180716E-2</v>
      </c>
      <c r="M162" s="1">
        <f t="shared" si="12"/>
        <v>1.0685955786421808</v>
      </c>
      <c r="N162" s="13">
        <f t="shared" si="13"/>
        <v>6.4192272561470087E-2</v>
      </c>
      <c r="O162" s="1">
        <f t="shared" si="14"/>
        <v>0.93580772743852991</v>
      </c>
      <c r="R162" s="11">
        <v>6.4055991343514695E-2</v>
      </c>
      <c r="S162" s="1">
        <v>0</v>
      </c>
      <c r="T162" s="1">
        <v>-0.26161036343071198</v>
      </c>
    </row>
    <row r="163" spans="1:20" x14ac:dyDescent="0.3">
      <c r="A163" s="2">
        <v>161</v>
      </c>
      <c r="B163" s="2">
        <v>0</v>
      </c>
      <c r="C163" s="2">
        <v>0</v>
      </c>
      <c r="D163" s="2">
        <v>0</v>
      </c>
      <c r="E163" s="2">
        <v>0</v>
      </c>
      <c r="F163" s="2">
        <v>0</v>
      </c>
      <c r="G163" s="2">
        <v>0</v>
      </c>
      <c r="H163" s="1">
        <v>5.2789999999999999</v>
      </c>
      <c r="I163" s="2">
        <v>4</v>
      </c>
      <c r="J163" s="1">
        <f t="shared" si="10"/>
        <v>-2.3975289999999996</v>
      </c>
      <c r="K163" s="1">
        <v>2.71828</v>
      </c>
      <c r="L163" s="1">
        <f t="shared" si="11"/>
        <v>9.0942541198267279E-2</v>
      </c>
      <c r="M163" s="1">
        <f t="shared" si="12"/>
        <v>1.0909425411982672</v>
      </c>
      <c r="N163" s="13">
        <f t="shared" si="13"/>
        <v>8.3361440006160178E-2</v>
      </c>
      <c r="O163" s="1">
        <f t="shared" si="14"/>
        <v>0.91663855999383981</v>
      </c>
      <c r="R163" s="11">
        <v>8.31829393554811E-2</v>
      </c>
      <c r="S163" s="1">
        <v>0</v>
      </c>
      <c r="T163" s="1">
        <v>-0.30121444023509802</v>
      </c>
    </row>
    <row r="164" spans="1:20" x14ac:dyDescent="0.3">
      <c r="A164" s="2">
        <v>162</v>
      </c>
      <c r="B164" s="2">
        <v>0</v>
      </c>
      <c r="C164" s="2">
        <v>0</v>
      </c>
      <c r="D164" s="2">
        <v>0</v>
      </c>
      <c r="E164" s="2">
        <v>0</v>
      </c>
      <c r="F164" s="2">
        <v>0</v>
      </c>
      <c r="G164" s="2">
        <v>0</v>
      </c>
      <c r="H164" s="1">
        <v>5.2789999999999999</v>
      </c>
      <c r="I164" s="2">
        <v>4</v>
      </c>
      <c r="J164" s="1">
        <f t="shared" si="10"/>
        <v>-2.3975289999999996</v>
      </c>
      <c r="K164" s="1">
        <v>2.71828</v>
      </c>
      <c r="L164" s="1">
        <f t="shared" si="11"/>
        <v>9.0942541198267279E-2</v>
      </c>
      <c r="M164" s="1">
        <f t="shared" si="12"/>
        <v>1.0909425411982672</v>
      </c>
      <c r="N164" s="13">
        <f t="shared" si="13"/>
        <v>8.3361440006160178E-2</v>
      </c>
      <c r="O164" s="1">
        <f t="shared" si="14"/>
        <v>0.91663855999383981</v>
      </c>
      <c r="R164" s="11">
        <v>8.31829393554811E-2</v>
      </c>
      <c r="S164" s="1">
        <v>0</v>
      </c>
      <c r="T164" s="1">
        <v>-0.30121444023509802</v>
      </c>
    </row>
    <row r="165" spans="1:20" x14ac:dyDescent="0.3">
      <c r="A165" s="2">
        <v>163</v>
      </c>
      <c r="B165" s="2">
        <v>0</v>
      </c>
      <c r="C165" s="2">
        <v>0</v>
      </c>
      <c r="D165" s="2">
        <v>0</v>
      </c>
      <c r="E165" s="2">
        <v>0</v>
      </c>
      <c r="F165" s="2">
        <v>0</v>
      </c>
      <c r="G165" s="2">
        <v>0</v>
      </c>
      <c r="H165" s="2">
        <v>57.2</v>
      </c>
      <c r="I165" s="2">
        <v>3</v>
      </c>
      <c r="J165" s="1">
        <f t="shared" si="10"/>
        <v>10.248800000000001</v>
      </c>
      <c r="K165" s="1">
        <v>2.71828</v>
      </c>
      <c r="L165" s="1">
        <f t="shared" si="11"/>
        <v>28248.428483280717</v>
      </c>
      <c r="M165" s="1">
        <f t="shared" si="12"/>
        <v>28249.428483280717</v>
      </c>
      <c r="N165" s="13">
        <f t="shared" si="13"/>
        <v>0.99996460105376672</v>
      </c>
      <c r="O165" s="1">
        <f t="shared" si="14"/>
        <v>3.5398946233278217E-5</v>
      </c>
      <c r="R165" s="11">
        <v>0.99996393185148602</v>
      </c>
      <c r="S165" s="1">
        <v>1</v>
      </c>
      <c r="T165" s="1">
        <v>-166.50613622873601</v>
      </c>
    </row>
    <row r="166" spans="1:20" x14ac:dyDescent="0.3">
      <c r="A166" s="2">
        <v>164</v>
      </c>
      <c r="B166" s="2">
        <v>0</v>
      </c>
      <c r="C166" s="2">
        <v>0</v>
      </c>
      <c r="D166" s="2">
        <v>0</v>
      </c>
      <c r="E166" s="2">
        <v>0</v>
      </c>
      <c r="F166" s="2">
        <v>0</v>
      </c>
      <c r="G166" s="2">
        <v>1</v>
      </c>
      <c r="H166" s="1">
        <v>5.2789999999999999</v>
      </c>
      <c r="I166" s="2">
        <v>4</v>
      </c>
      <c r="J166" s="1">
        <f t="shared" si="10"/>
        <v>-1.3115289999999995</v>
      </c>
      <c r="K166" s="1">
        <v>2.71828</v>
      </c>
      <c r="L166" s="1">
        <f t="shared" si="11"/>
        <v>0.2694080544286197</v>
      </c>
      <c r="M166" s="1">
        <f t="shared" si="12"/>
        <v>1.2694080544286197</v>
      </c>
      <c r="N166" s="13">
        <f t="shared" si="13"/>
        <v>0.21223124706726748</v>
      </c>
      <c r="O166" s="1">
        <f t="shared" si="14"/>
        <v>0.78776875293273252</v>
      </c>
      <c r="R166" s="11">
        <v>0.211889715541937</v>
      </c>
      <c r="S166" s="1">
        <v>0</v>
      </c>
      <c r="T166" s="1">
        <v>-0.51851513971383101</v>
      </c>
    </row>
    <row r="167" spans="1:20" x14ac:dyDescent="0.3">
      <c r="A167" s="2">
        <v>165</v>
      </c>
      <c r="B167" s="2">
        <v>0</v>
      </c>
      <c r="C167" s="2">
        <v>0</v>
      </c>
      <c r="D167" s="2">
        <v>0</v>
      </c>
      <c r="E167" s="2">
        <v>0</v>
      </c>
      <c r="F167" s="2">
        <v>0</v>
      </c>
      <c r="G167" s="2">
        <v>0</v>
      </c>
      <c r="H167" s="1">
        <v>5.2789999999999999</v>
      </c>
      <c r="I167" s="2">
        <v>3</v>
      </c>
      <c r="J167" s="1">
        <f t="shared" si="10"/>
        <v>-2.6795289999999996</v>
      </c>
      <c r="K167" s="1">
        <v>2.71828</v>
      </c>
      <c r="L167" s="1">
        <f t="shared" si="11"/>
        <v>6.8595578642180716E-2</v>
      </c>
      <c r="M167" s="1">
        <f t="shared" si="12"/>
        <v>1.0685955786421808</v>
      </c>
      <c r="N167" s="13">
        <f t="shared" si="13"/>
        <v>6.4192272561470087E-2</v>
      </c>
      <c r="O167" s="1">
        <f t="shared" si="14"/>
        <v>0.93580772743852991</v>
      </c>
      <c r="R167" s="11">
        <v>6.4055991343514695E-2</v>
      </c>
      <c r="S167" s="1">
        <v>0</v>
      </c>
      <c r="T167" s="1">
        <v>-0.26161036343071198</v>
      </c>
    </row>
    <row r="168" spans="1:20" x14ac:dyDescent="0.3">
      <c r="A168" s="2">
        <v>166</v>
      </c>
      <c r="B168" s="2">
        <v>0</v>
      </c>
      <c r="C168" s="2">
        <v>0</v>
      </c>
      <c r="D168" s="2">
        <v>0</v>
      </c>
      <c r="E168" s="2">
        <v>0</v>
      </c>
      <c r="F168" s="2">
        <v>0</v>
      </c>
      <c r="G168" s="2">
        <v>0</v>
      </c>
      <c r="H168" s="1">
        <v>5.2789999999999999</v>
      </c>
      <c r="I168" s="2">
        <v>1</v>
      </c>
      <c r="J168" s="1">
        <f t="shared" si="10"/>
        <v>-3.2435289999999997</v>
      </c>
      <c r="K168" s="1">
        <v>2.71828</v>
      </c>
      <c r="L168" s="1">
        <f t="shared" si="11"/>
        <v>3.9026014442663896E-2</v>
      </c>
      <c r="M168" s="1">
        <f t="shared" si="12"/>
        <v>1.039026014442664</v>
      </c>
      <c r="N168" s="13">
        <f t="shared" si="13"/>
        <v>3.7560189928062142E-2</v>
      </c>
      <c r="O168" s="1">
        <f t="shared" si="14"/>
        <v>0.96243981007193791</v>
      </c>
      <c r="R168" s="11">
        <v>3.7483048026430203E-2</v>
      </c>
      <c r="S168" s="1">
        <v>0</v>
      </c>
      <c r="T168" s="1">
        <v>-0.197339151321476</v>
      </c>
    </row>
    <row r="169" spans="1:20" x14ac:dyDescent="0.3">
      <c r="A169" s="2">
        <v>167</v>
      </c>
      <c r="B169" s="2">
        <v>0</v>
      </c>
      <c r="C169" s="2">
        <v>0</v>
      </c>
      <c r="D169" s="2">
        <v>0</v>
      </c>
      <c r="E169" s="2">
        <v>0</v>
      </c>
      <c r="F169" s="2">
        <v>0</v>
      </c>
      <c r="G169" s="2">
        <v>0</v>
      </c>
      <c r="H169" s="1">
        <v>5.2789999999999999</v>
      </c>
      <c r="I169" s="2">
        <v>4</v>
      </c>
      <c r="J169" s="1">
        <f t="shared" si="10"/>
        <v>-2.3975289999999996</v>
      </c>
      <c r="K169" s="1">
        <v>2.71828</v>
      </c>
      <c r="L169" s="1">
        <f t="shared" si="11"/>
        <v>9.0942541198267279E-2</v>
      </c>
      <c r="M169" s="1">
        <f t="shared" si="12"/>
        <v>1.0909425411982672</v>
      </c>
      <c r="N169" s="13">
        <f t="shared" si="13"/>
        <v>8.3361440006160178E-2</v>
      </c>
      <c r="O169" s="1">
        <f t="shared" si="14"/>
        <v>0.91663855999383981</v>
      </c>
      <c r="R169" s="11">
        <v>8.31829393554811E-2</v>
      </c>
      <c r="S169" s="1">
        <v>0</v>
      </c>
      <c r="T169" s="1">
        <v>-0.30121444023509802</v>
      </c>
    </row>
    <row r="170" spans="1:20" x14ac:dyDescent="0.3">
      <c r="A170" s="2">
        <v>168</v>
      </c>
      <c r="B170" s="2">
        <v>0</v>
      </c>
      <c r="C170" s="2">
        <v>0</v>
      </c>
      <c r="D170" s="2">
        <v>0</v>
      </c>
      <c r="E170" s="2">
        <v>1</v>
      </c>
      <c r="F170" s="2">
        <v>0</v>
      </c>
      <c r="G170" s="2">
        <v>0</v>
      </c>
      <c r="H170" s="1">
        <v>5.2789999999999999</v>
      </c>
      <c r="I170" s="2">
        <v>3</v>
      </c>
      <c r="J170" s="1">
        <f t="shared" si="10"/>
        <v>0.29747099999999982</v>
      </c>
      <c r="K170" s="1">
        <v>2.71828</v>
      </c>
      <c r="L170" s="1">
        <f t="shared" si="11"/>
        <v>1.3464490583387669</v>
      </c>
      <c r="M170" s="1">
        <f t="shared" si="12"/>
        <v>2.3464490583387669</v>
      </c>
      <c r="N170" s="13">
        <f t="shared" si="13"/>
        <v>0.57382411672385614</v>
      </c>
      <c r="O170" s="1">
        <f t="shared" si="14"/>
        <v>0.42617588327614386</v>
      </c>
      <c r="R170" s="11">
        <v>0.57318804748368302</v>
      </c>
      <c r="S170" s="1">
        <v>1</v>
      </c>
      <c r="T170" s="1">
        <v>-1.15885814173101</v>
      </c>
    </row>
    <row r="171" spans="1:20" x14ac:dyDescent="0.3">
      <c r="A171" s="2">
        <v>169</v>
      </c>
      <c r="B171" s="2">
        <v>0</v>
      </c>
      <c r="C171" s="2">
        <v>0</v>
      </c>
      <c r="D171" s="2">
        <v>0</v>
      </c>
      <c r="E171" s="2">
        <v>0</v>
      </c>
      <c r="F171" s="2">
        <v>0</v>
      </c>
      <c r="G171" s="2">
        <v>0</v>
      </c>
      <c r="H171" s="1">
        <v>5.2789999999999999</v>
      </c>
      <c r="I171" s="2">
        <v>4</v>
      </c>
      <c r="J171" s="1">
        <f t="shared" si="10"/>
        <v>-2.3975289999999996</v>
      </c>
      <c r="K171" s="1">
        <v>2.71828</v>
      </c>
      <c r="L171" s="1">
        <f t="shared" si="11"/>
        <v>9.0942541198267279E-2</v>
      </c>
      <c r="M171" s="1">
        <f t="shared" si="12"/>
        <v>1.0909425411982672</v>
      </c>
      <c r="N171" s="13">
        <f t="shared" si="13"/>
        <v>8.3361440006160178E-2</v>
      </c>
      <c r="O171" s="1">
        <f t="shared" si="14"/>
        <v>0.91663855999383981</v>
      </c>
      <c r="R171" s="11">
        <v>8.31829393554811E-2</v>
      </c>
      <c r="S171" s="1">
        <v>0</v>
      </c>
      <c r="T171" s="1">
        <v>-0.30121444023509802</v>
      </c>
    </row>
    <row r="172" spans="1:20" x14ac:dyDescent="0.3">
      <c r="A172" s="2">
        <v>170</v>
      </c>
      <c r="B172" s="2">
        <v>0</v>
      </c>
      <c r="C172" s="2">
        <v>0</v>
      </c>
      <c r="D172" s="2">
        <v>0</v>
      </c>
      <c r="E172" s="2">
        <v>0</v>
      </c>
      <c r="F172" s="2">
        <v>0</v>
      </c>
      <c r="G172" s="2">
        <v>0</v>
      </c>
      <c r="H172" s="2">
        <v>2.4</v>
      </c>
      <c r="I172" s="2">
        <v>4</v>
      </c>
      <c r="J172" s="1">
        <f t="shared" si="10"/>
        <v>-3.1143999999999998</v>
      </c>
      <c r="K172" s="1">
        <v>2.71828</v>
      </c>
      <c r="L172" s="1">
        <f t="shared" si="11"/>
        <v>4.4405235266363627E-2</v>
      </c>
      <c r="M172" s="1">
        <f t="shared" si="12"/>
        <v>1.0444052352663635</v>
      </c>
      <c r="N172" s="13">
        <f t="shared" si="13"/>
        <v>4.2517246914257935E-2</v>
      </c>
      <c r="O172" s="1">
        <f t="shared" si="14"/>
        <v>0.95748275308574204</v>
      </c>
      <c r="R172" s="11">
        <v>4.2459244661968099E-2</v>
      </c>
      <c r="S172" s="1">
        <v>0</v>
      </c>
      <c r="T172" s="1">
        <v>-0.21057533395169201</v>
      </c>
    </row>
    <row r="173" spans="1:20" x14ac:dyDescent="0.3">
      <c r="A173" s="2">
        <v>171</v>
      </c>
      <c r="B173" s="2">
        <v>0</v>
      </c>
      <c r="C173" s="2">
        <v>0</v>
      </c>
      <c r="D173" s="2">
        <v>0</v>
      </c>
      <c r="E173" s="2">
        <v>0</v>
      </c>
      <c r="F173" s="2">
        <v>0</v>
      </c>
      <c r="G173" s="2">
        <v>0</v>
      </c>
      <c r="H173" s="1">
        <v>5.2789999999999999</v>
      </c>
      <c r="I173" s="2">
        <v>3</v>
      </c>
      <c r="J173" s="1">
        <f t="shared" si="10"/>
        <v>-2.6795289999999996</v>
      </c>
      <c r="K173" s="1">
        <v>2.71828</v>
      </c>
      <c r="L173" s="1">
        <f t="shared" si="11"/>
        <v>6.8595578642180716E-2</v>
      </c>
      <c r="M173" s="1">
        <f t="shared" si="12"/>
        <v>1.0685955786421808</v>
      </c>
      <c r="N173" s="13">
        <f t="shared" si="13"/>
        <v>6.4192272561470087E-2</v>
      </c>
      <c r="O173" s="1">
        <f t="shared" si="14"/>
        <v>0.93580772743852991</v>
      </c>
      <c r="R173" s="11">
        <v>6.4055991343514695E-2</v>
      </c>
      <c r="S173" s="1">
        <v>0</v>
      </c>
      <c r="T173" s="1">
        <v>-0.26161036343071198</v>
      </c>
    </row>
    <row r="174" spans="1:20" x14ac:dyDescent="0.3">
      <c r="A174" s="2">
        <v>172</v>
      </c>
      <c r="B174" s="2">
        <v>0</v>
      </c>
      <c r="C174" s="2">
        <v>0</v>
      </c>
      <c r="D174" s="2">
        <v>0</v>
      </c>
      <c r="E174" s="2">
        <v>0</v>
      </c>
      <c r="F174" s="2">
        <v>0</v>
      </c>
      <c r="G174" s="2">
        <v>0</v>
      </c>
      <c r="H174" s="1">
        <v>5.2789999999999999</v>
      </c>
      <c r="I174" s="2">
        <v>4</v>
      </c>
      <c r="J174" s="1">
        <f t="shared" si="10"/>
        <v>-2.3975289999999996</v>
      </c>
      <c r="K174" s="1">
        <v>2.71828</v>
      </c>
      <c r="L174" s="1">
        <f t="shared" si="11"/>
        <v>9.0942541198267279E-2</v>
      </c>
      <c r="M174" s="1">
        <f t="shared" si="12"/>
        <v>1.0909425411982672</v>
      </c>
      <c r="N174" s="13">
        <f t="shared" si="13"/>
        <v>8.3361440006160178E-2</v>
      </c>
      <c r="O174" s="1">
        <f t="shared" si="14"/>
        <v>0.91663855999383981</v>
      </c>
      <c r="R174" s="11">
        <v>8.31829393554811E-2</v>
      </c>
      <c r="S174" s="1">
        <v>0</v>
      </c>
      <c r="T174" s="1">
        <v>-0.30121444023509802</v>
      </c>
    </row>
    <row r="175" spans="1:20" x14ac:dyDescent="0.3">
      <c r="A175" s="2">
        <v>173</v>
      </c>
      <c r="B175" s="2">
        <v>0</v>
      </c>
      <c r="C175" s="2">
        <v>0</v>
      </c>
      <c r="D175" s="2">
        <v>0</v>
      </c>
      <c r="E175" s="2">
        <v>0</v>
      </c>
      <c r="F175" s="2">
        <v>0</v>
      </c>
      <c r="G175" s="2">
        <v>0</v>
      </c>
      <c r="H175" s="1">
        <v>5.2789999999999999</v>
      </c>
      <c r="I175" s="2">
        <v>2</v>
      </c>
      <c r="J175" s="1">
        <f t="shared" si="10"/>
        <v>-2.9615289999999996</v>
      </c>
      <c r="K175" s="1">
        <v>2.71828</v>
      </c>
      <c r="L175" s="1">
        <f t="shared" si="11"/>
        <v>5.1739849659548025E-2</v>
      </c>
      <c r="M175" s="1">
        <f t="shared" si="12"/>
        <v>1.051739849659548</v>
      </c>
      <c r="N175" s="13">
        <f t="shared" si="13"/>
        <v>4.9194531971282061E-2</v>
      </c>
      <c r="O175" s="1">
        <f t="shared" si="14"/>
        <v>0.9508054680287179</v>
      </c>
      <c r="R175" s="11">
        <v>4.9091567450417803E-2</v>
      </c>
      <c r="S175" s="1">
        <v>0</v>
      </c>
      <c r="T175" s="1">
        <v>-0.22721348352665999</v>
      </c>
    </row>
    <row r="176" spans="1:20" x14ac:dyDescent="0.3">
      <c r="A176" s="2">
        <v>174</v>
      </c>
      <c r="B176" s="2">
        <v>0</v>
      </c>
      <c r="C176" s="2">
        <v>0</v>
      </c>
      <c r="D176" s="2">
        <v>0</v>
      </c>
      <c r="E176" s="2">
        <v>0</v>
      </c>
      <c r="F176" s="2">
        <v>0</v>
      </c>
      <c r="G176" s="2">
        <v>0</v>
      </c>
      <c r="H176" s="1">
        <v>5.2789999999999999</v>
      </c>
      <c r="I176" s="2">
        <v>4</v>
      </c>
      <c r="J176" s="1">
        <f t="shared" si="10"/>
        <v>-2.3975289999999996</v>
      </c>
      <c r="K176" s="1">
        <v>2.71828</v>
      </c>
      <c r="L176" s="1">
        <f t="shared" si="11"/>
        <v>9.0942541198267279E-2</v>
      </c>
      <c r="M176" s="1">
        <f t="shared" si="12"/>
        <v>1.0909425411982672</v>
      </c>
      <c r="N176" s="13">
        <f t="shared" si="13"/>
        <v>8.3361440006160178E-2</v>
      </c>
      <c r="O176" s="1">
        <f t="shared" si="14"/>
        <v>0.91663855999383981</v>
      </c>
      <c r="R176" s="11">
        <v>8.31829393554811E-2</v>
      </c>
      <c r="S176" s="1">
        <v>0</v>
      </c>
      <c r="T176" s="1">
        <v>-0.30121444023509802</v>
      </c>
    </row>
    <row r="177" spans="1:20" x14ac:dyDescent="0.3">
      <c r="A177" s="2">
        <v>175</v>
      </c>
      <c r="B177" s="2">
        <v>0</v>
      </c>
      <c r="C177" s="2">
        <v>0</v>
      </c>
      <c r="D177" s="2">
        <v>0</v>
      </c>
      <c r="E177" s="2">
        <v>0</v>
      </c>
      <c r="F177" s="2">
        <v>0</v>
      </c>
      <c r="G177" s="2">
        <v>1</v>
      </c>
      <c r="H177" s="1">
        <v>5.2789999999999999</v>
      </c>
      <c r="I177" s="2">
        <v>5</v>
      </c>
      <c r="J177" s="1">
        <f t="shared" si="10"/>
        <v>-1.0295289999999995</v>
      </c>
      <c r="K177" s="1">
        <v>2.71828</v>
      </c>
      <c r="L177" s="1">
        <f t="shared" si="11"/>
        <v>0.3571753978025905</v>
      </c>
      <c r="M177" s="1">
        <f t="shared" si="12"/>
        <v>1.3571753978025904</v>
      </c>
      <c r="N177" s="13">
        <f t="shared" si="13"/>
        <v>0.26317556181824031</v>
      </c>
      <c r="O177" s="1">
        <f t="shared" si="14"/>
        <v>0.73682443818175969</v>
      </c>
      <c r="R177" s="11">
        <v>0.262766337668774</v>
      </c>
      <c r="S177" s="1">
        <v>0</v>
      </c>
      <c r="T177" s="1">
        <v>-0.59701093455990195</v>
      </c>
    </row>
    <row r="178" spans="1:20" x14ac:dyDescent="0.3">
      <c r="A178" s="2">
        <v>176</v>
      </c>
      <c r="B178" s="2">
        <v>0</v>
      </c>
      <c r="C178" s="2">
        <v>0</v>
      </c>
      <c r="D178" s="2">
        <v>0</v>
      </c>
      <c r="E178" s="2">
        <v>0</v>
      </c>
      <c r="F178" s="2">
        <v>0</v>
      </c>
      <c r="G178" s="2">
        <v>0</v>
      </c>
      <c r="H178" s="1">
        <v>5.2789999999999999</v>
      </c>
      <c r="I178" s="2">
        <v>4</v>
      </c>
      <c r="J178" s="1">
        <f t="shared" si="10"/>
        <v>-2.3975289999999996</v>
      </c>
      <c r="K178" s="1">
        <v>2.71828</v>
      </c>
      <c r="L178" s="1">
        <f t="shared" si="11"/>
        <v>9.0942541198267279E-2</v>
      </c>
      <c r="M178" s="1">
        <f t="shared" si="12"/>
        <v>1.0909425411982672</v>
      </c>
      <c r="N178" s="13">
        <f t="shared" si="13"/>
        <v>8.3361440006160178E-2</v>
      </c>
      <c r="O178" s="1">
        <f t="shared" si="14"/>
        <v>0.91663855999383981</v>
      </c>
      <c r="R178" s="11">
        <v>8.31829393554811E-2</v>
      </c>
      <c r="S178" s="1">
        <v>0</v>
      </c>
      <c r="T178" s="1">
        <v>-0.30121444023509802</v>
      </c>
    </row>
    <row r="179" spans="1:20" x14ac:dyDescent="0.3">
      <c r="A179" s="2">
        <v>177</v>
      </c>
      <c r="B179" s="2">
        <v>0</v>
      </c>
      <c r="C179" s="2">
        <v>0</v>
      </c>
      <c r="D179" s="2">
        <v>0</v>
      </c>
      <c r="E179" s="2">
        <v>0</v>
      </c>
      <c r="F179" s="2">
        <v>0</v>
      </c>
      <c r="G179" s="2">
        <v>1</v>
      </c>
      <c r="H179" s="2">
        <v>7</v>
      </c>
      <c r="I179" s="2">
        <v>4</v>
      </c>
      <c r="J179" s="1">
        <f t="shared" si="10"/>
        <v>-0.88299999999999979</v>
      </c>
      <c r="K179" s="1">
        <v>2.71828</v>
      </c>
      <c r="L179" s="1">
        <f t="shared" si="11"/>
        <v>0.41354067322789695</v>
      </c>
      <c r="M179" s="1">
        <f t="shared" si="12"/>
        <v>1.413540673227897</v>
      </c>
      <c r="N179" s="13">
        <f t="shared" si="13"/>
        <v>0.29255661408281541</v>
      </c>
      <c r="O179" s="1">
        <f t="shared" si="14"/>
        <v>0.70744338591718459</v>
      </c>
      <c r="R179" s="11">
        <v>0.292020958559634</v>
      </c>
      <c r="S179" s="1">
        <v>0</v>
      </c>
      <c r="T179" s="1">
        <v>-0.64223920091258202</v>
      </c>
    </row>
    <row r="180" spans="1:20" x14ac:dyDescent="0.3">
      <c r="A180" s="2">
        <v>178</v>
      </c>
      <c r="B180" s="2">
        <v>0</v>
      </c>
      <c r="C180" s="2">
        <v>0</v>
      </c>
      <c r="D180" s="2">
        <v>0</v>
      </c>
      <c r="E180" s="2">
        <v>0</v>
      </c>
      <c r="F180" s="2">
        <v>0</v>
      </c>
      <c r="G180" s="2">
        <v>0</v>
      </c>
      <c r="H180" s="1">
        <v>5.2789999999999999</v>
      </c>
      <c r="I180" s="2">
        <v>3</v>
      </c>
      <c r="J180" s="1">
        <f t="shared" si="10"/>
        <v>-2.6795289999999996</v>
      </c>
      <c r="K180" s="1">
        <v>2.71828</v>
      </c>
      <c r="L180" s="1">
        <f t="shared" si="11"/>
        <v>6.8595578642180716E-2</v>
      </c>
      <c r="M180" s="1">
        <f t="shared" si="12"/>
        <v>1.0685955786421808</v>
      </c>
      <c r="N180" s="13">
        <f t="shared" si="13"/>
        <v>6.4192272561470087E-2</v>
      </c>
      <c r="O180" s="1">
        <f t="shared" si="14"/>
        <v>0.93580772743852991</v>
      </c>
      <c r="R180" s="11">
        <v>6.4055991343514695E-2</v>
      </c>
      <c r="S180" s="1">
        <v>0</v>
      </c>
      <c r="T180" s="1">
        <v>-0.26161036343071198</v>
      </c>
    </row>
    <row r="181" spans="1:20" x14ac:dyDescent="0.3">
      <c r="A181" s="2">
        <v>179</v>
      </c>
      <c r="B181" s="2">
        <v>0</v>
      </c>
      <c r="C181" s="2">
        <v>0</v>
      </c>
      <c r="D181" s="2">
        <v>0</v>
      </c>
      <c r="E181" s="2">
        <v>0</v>
      </c>
      <c r="F181" s="2">
        <v>0</v>
      </c>
      <c r="G181" s="2">
        <v>0</v>
      </c>
      <c r="H181" s="1">
        <v>5.2789999999999999</v>
      </c>
      <c r="I181" s="2">
        <v>2</v>
      </c>
      <c r="J181" s="1">
        <f t="shared" si="10"/>
        <v>-2.9615289999999996</v>
      </c>
      <c r="K181" s="1">
        <v>2.71828</v>
      </c>
      <c r="L181" s="1">
        <f t="shared" si="11"/>
        <v>5.1739849659548025E-2</v>
      </c>
      <c r="M181" s="1">
        <f t="shared" si="12"/>
        <v>1.051739849659548</v>
      </c>
      <c r="N181" s="13">
        <f t="shared" si="13"/>
        <v>4.9194531971282061E-2</v>
      </c>
      <c r="O181" s="1">
        <f t="shared" si="14"/>
        <v>0.9508054680287179</v>
      </c>
      <c r="R181" s="11">
        <v>4.9091567450417803E-2</v>
      </c>
      <c r="S181" s="1">
        <v>0</v>
      </c>
      <c r="T181" s="1">
        <v>-0.22721348352665999</v>
      </c>
    </row>
    <row r="182" spans="1:20" x14ac:dyDescent="0.3">
      <c r="A182" s="2">
        <v>180</v>
      </c>
      <c r="B182" s="2">
        <v>0</v>
      </c>
      <c r="C182" s="2">
        <v>0</v>
      </c>
      <c r="D182" s="2">
        <v>0</v>
      </c>
      <c r="E182" s="2">
        <v>0</v>
      </c>
      <c r="F182" s="2">
        <v>0</v>
      </c>
      <c r="G182" s="2">
        <v>0</v>
      </c>
      <c r="H182" s="1">
        <v>5.2789999999999999</v>
      </c>
      <c r="I182" s="2">
        <v>4</v>
      </c>
      <c r="J182" s="1">
        <f t="shared" si="10"/>
        <v>-2.3975289999999996</v>
      </c>
      <c r="K182" s="1">
        <v>2.71828</v>
      </c>
      <c r="L182" s="1">
        <f t="shared" si="11"/>
        <v>9.0942541198267279E-2</v>
      </c>
      <c r="M182" s="1">
        <f t="shared" si="12"/>
        <v>1.0909425411982672</v>
      </c>
      <c r="N182" s="13">
        <f t="shared" si="13"/>
        <v>8.3361440006160178E-2</v>
      </c>
      <c r="O182" s="1">
        <f t="shared" si="14"/>
        <v>0.91663855999383981</v>
      </c>
      <c r="R182" s="11">
        <v>8.31829393554811E-2</v>
      </c>
      <c r="S182" s="1">
        <v>0</v>
      </c>
      <c r="T182" s="1">
        <v>-0.30121444023509802</v>
      </c>
    </row>
    <row r="183" spans="1:20" x14ac:dyDescent="0.3">
      <c r="A183" s="2">
        <v>181</v>
      </c>
      <c r="B183" s="2">
        <v>0</v>
      </c>
      <c r="C183" s="2">
        <v>0</v>
      </c>
      <c r="D183" s="2">
        <v>0</v>
      </c>
      <c r="E183" s="2">
        <v>0</v>
      </c>
      <c r="F183" s="2">
        <v>0</v>
      </c>
      <c r="G183" s="2">
        <v>0</v>
      </c>
      <c r="H183" s="1">
        <v>5.2789999999999999</v>
      </c>
      <c r="I183" s="2">
        <v>4</v>
      </c>
      <c r="J183" s="1">
        <f t="shared" si="10"/>
        <v>-2.3975289999999996</v>
      </c>
      <c r="K183" s="1">
        <v>2.71828</v>
      </c>
      <c r="L183" s="1">
        <f t="shared" si="11"/>
        <v>9.0942541198267279E-2</v>
      </c>
      <c r="M183" s="1">
        <f t="shared" si="12"/>
        <v>1.0909425411982672</v>
      </c>
      <c r="N183" s="13">
        <f t="shared" si="13"/>
        <v>8.3361440006160178E-2</v>
      </c>
      <c r="O183" s="1">
        <f t="shared" si="14"/>
        <v>0.91663855999383981</v>
      </c>
      <c r="R183" s="11">
        <v>8.31829393554811E-2</v>
      </c>
      <c r="S183" s="1">
        <v>0</v>
      </c>
      <c r="T183" s="1">
        <v>-0.30121444023509802</v>
      </c>
    </row>
    <row r="184" spans="1:20" x14ac:dyDescent="0.3">
      <c r="A184" s="2">
        <v>182</v>
      </c>
      <c r="B184" s="2">
        <v>0</v>
      </c>
      <c r="C184" s="2">
        <v>0</v>
      </c>
      <c r="D184" s="2">
        <v>0</v>
      </c>
      <c r="E184" s="2">
        <v>0</v>
      </c>
      <c r="F184" s="2">
        <v>0</v>
      </c>
      <c r="G184" s="2">
        <v>1</v>
      </c>
      <c r="H184" s="1">
        <v>5.2789999999999999</v>
      </c>
      <c r="I184" s="2">
        <v>3</v>
      </c>
      <c r="J184" s="1">
        <f t="shared" si="10"/>
        <v>-1.5935289999999995</v>
      </c>
      <c r="K184" s="1">
        <v>2.71828</v>
      </c>
      <c r="L184" s="1">
        <f t="shared" si="11"/>
        <v>0.20320744440278954</v>
      </c>
      <c r="M184" s="1">
        <f t="shared" si="12"/>
        <v>1.2032074444027896</v>
      </c>
      <c r="N184" s="13">
        <f t="shared" si="13"/>
        <v>0.16888812095378222</v>
      </c>
      <c r="O184" s="1">
        <f t="shared" si="14"/>
        <v>0.83111187904621775</v>
      </c>
      <c r="R184" s="11">
        <v>0.16861085961325201</v>
      </c>
      <c r="S184" s="1">
        <v>0</v>
      </c>
      <c r="T184" s="1">
        <v>-0.45034007678711602</v>
      </c>
    </row>
    <row r="185" spans="1:20" x14ac:dyDescent="0.3">
      <c r="A185" s="2">
        <v>183</v>
      </c>
      <c r="B185" s="2">
        <v>0</v>
      </c>
      <c r="C185" s="2">
        <v>0</v>
      </c>
      <c r="D185" s="2">
        <v>0</v>
      </c>
      <c r="E185" s="2">
        <v>0</v>
      </c>
      <c r="F185" s="2">
        <v>0</v>
      </c>
      <c r="G185" s="2">
        <v>0</v>
      </c>
      <c r="H185" s="1">
        <v>5.2789999999999999</v>
      </c>
      <c r="I185" s="2">
        <v>5</v>
      </c>
      <c r="J185" s="1">
        <f t="shared" si="10"/>
        <v>-2.1155289999999995</v>
      </c>
      <c r="K185" s="1">
        <v>2.71828</v>
      </c>
      <c r="L185" s="1">
        <f t="shared" si="11"/>
        <v>0.12056966299155646</v>
      </c>
      <c r="M185" s="1">
        <f t="shared" si="12"/>
        <v>1.1205696629915565</v>
      </c>
      <c r="N185" s="13">
        <f t="shared" si="13"/>
        <v>0.10759675812539372</v>
      </c>
      <c r="O185" s="1">
        <f t="shared" si="14"/>
        <v>0.89240324187460629</v>
      </c>
      <c r="R185" s="11">
        <v>0.107365981393509</v>
      </c>
      <c r="S185" s="1">
        <v>0</v>
      </c>
      <c r="T185" s="1">
        <v>-0.34681400926295203</v>
      </c>
    </row>
    <row r="186" spans="1:20" x14ac:dyDescent="0.3">
      <c r="A186" s="2">
        <v>184</v>
      </c>
      <c r="B186" s="2">
        <v>0</v>
      </c>
      <c r="C186" s="2">
        <v>0</v>
      </c>
      <c r="D186" s="2">
        <v>0</v>
      </c>
      <c r="E186" s="2">
        <v>0</v>
      </c>
      <c r="F186" s="2">
        <v>0</v>
      </c>
      <c r="G186" s="2">
        <v>0</v>
      </c>
      <c r="H186" s="1">
        <v>5.2789999999999999</v>
      </c>
      <c r="I186" s="2">
        <v>3</v>
      </c>
      <c r="J186" s="1">
        <f t="shared" si="10"/>
        <v>-2.6795289999999996</v>
      </c>
      <c r="K186" s="1">
        <v>2.71828</v>
      </c>
      <c r="L186" s="1">
        <f t="shared" si="11"/>
        <v>6.8595578642180716E-2</v>
      </c>
      <c r="M186" s="1">
        <f t="shared" si="12"/>
        <v>1.0685955786421808</v>
      </c>
      <c r="N186" s="13">
        <f t="shared" si="13"/>
        <v>6.4192272561470087E-2</v>
      </c>
      <c r="O186" s="1">
        <f t="shared" si="14"/>
        <v>0.93580772743852991</v>
      </c>
      <c r="R186" s="11">
        <v>6.4055991343514695E-2</v>
      </c>
      <c r="S186" s="1">
        <v>0</v>
      </c>
      <c r="T186" s="1">
        <v>-0.26161036343071198</v>
      </c>
    </row>
    <row r="187" spans="1:20" x14ac:dyDescent="0.3">
      <c r="A187" s="2">
        <v>185</v>
      </c>
      <c r="B187" s="2">
        <v>0</v>
      </c>
      <c r="C187" s="2">
        <v>0</v>
      </c>
      <c r="D187" s="2">
        <v>0</v>
      </c>
      <c r="E187" s="2">
        <v>0</v>
      </c>
      <c r="F187" s="2">
        <v>0</v>
      </c>
      <c r="G187" s="2">
        <v>0</v>
      </c>
      <c r="H187" s="1">
        <v>5.2789999999999999</v>
      </c>
      <c r="I187" s="2">
        <v>4</v>
      </c>
      <c r="J187" s="1">
        <f t="shared" si="10"/>
        <v>-2.3975289999999996</v>
      </c>
      <c r="K187" s="1">
        <v>2.71828</v>
      </c>
      <c r="L187" s="1">
        <f t="shared" si="11"/>
        <v>9.0942541198267279E-2</v>
      </c>
      <c r="M187" s="1">
        <f t="shared" si="12"/>
        <v>1.0909425411982672</v>
      </c>
      <c r="N187" s="13">
        <f t="shared" si="13"/>
        <v>8.3361440006160178E-2</v>
      </c>
      <c r="O187" s="1">
        <f t="shared" si="14"/>
        <v>0.91663855999383981</v>
      </c>
      <c r="R187" s="11">
        <v>8.31829393554811E-2</v>
      </c>
      <c r="S187" s="1">
        <v>0</v>
      </c>
      <c r="T187" s="1">
        <v>-0.30121444023509802</v>
      </c>
    </row>
    <row r="188" spans="1:20" x14ac:dyDescent="0.3">
      <c r="A188" s="2">
        <v>186</v>
      </c>
      <c r="B188" s="2">
        <v>0</v>
      </c>
      <c r="C188" s="2">
        <v>0</v>
      </c>
      <c r="D188" s="2">
        <v>0</v>
      </c>
      <c r="E188" s="2">
        <v>0</v>
      </c>
      <c r="F188" s="2">
        <v>0</v>
      </c>
      <c r="G188" s="2">
        <v>0</v>
      </c>
      <c r="H188" s="1">
        <v>5.2789999999999999</v>
      </c>
      <c r="I188" s="2">
        <v>3</v>
      </c>
      <c r="J188" s="1">
        <f t="shared" si="10"/>
        <v>-2.6795289999999996</v>
      </c>
      <c r="K188" s="1">
        <v>2.71828</v>
      </c>
      <c r="L188" s="1">
        <f t="shared" si="11"/>
        <v>6.8595578642180716E-2</v>
      </c>
      <c r="M188" s="1">
        <f t="shared" si="12"/>
        <v>1.0685955786421808</v>
      </c>
      <c r="N188" s="13">
        <f t="shared" si="13"/>
        <v>6.4192272561470087E-2</v>
      </c>
      <c r="O188" s="1">
        <f t="shared" si="14"/>
        <v>0.93580772743852991</v>
      </c>
      <c r="R188" s="11">
        <v>6.4055991343514695E-2</v>
      </c>
      <c r="S188" s="1">
        <v>0</v>
      </c>
      <c r="T188" s="1">
        <v>-0.26161036343071198</v>
      </c>
    </row>
    <row r="189" spans="1:20" x14ac:dyDescent="0.3">
      <c r="A189" s="2">
        <v>187</v>
      </c>
      <c r="B189" s="2">
        <v>0</v>
      </c>
      <c r="C189" s="2">
        <v>0</v>
      </c>
      <c r="D189" s="2">
        <v>0</v>
      </c>
      <c r="E189" s="2">
        <v>0</v>
      </c>
      <c r="F189" s="2">
        <v>0</v>
      </c>
      <c r="G189" s="2">
        <v>0</v>
      </c>
      <c r="H189" s="1">
        <v>5.2789999999999999</v>
      </c>
      <c r="I189" s="2">
        <v>3</v>
      </c>
      <c r="J189" s="1">
        <f t="shared" si="10"/>
        <v>-2.6795289999999996</v>
      </c>
      <c r="K189" s="1">
        <v>2.71828</v>
      </c>
      <c r="L189" s="1">
        <f t="shared" si="11"/>
        <v>6.8595578642180716E-2</v>
      </c>
      <c r="M189" s="1">
        <f t="shared" si="12"/>
        <v>1.0685955786421808</v>
      </c>
      <c r="N189" s="13">
        <f t="shared" si="13"/>
        <v>6.4192272561470087E-2</v>
      </c>
      <c r="O189" s="1">
        <f t="shared" si="14"/>
        <v>0.93580772743852991</v>
      </c>
      <c r="R189" s="11">
        <v>6.4055991343514695E-2</v>
      </c>
      <c r="S189" s="1">
        <v>0</v>
      </c>
      <c r="T189" s="1">
        <v>-0.26161036343071198</v>
      </c>
    </row>
    <row r="190" spans="1:20" x14ac:dyDescent="0.3">
      <c r="A190" s="2">
        <v>188</v>
      </c>
      <c r="B190" s="2">
        <v>0</v>
      </c>
      <c r="C190" s="2">
        <v>0</v>
      </c>
      <c r="D190" s="2">
        <v>0</v>
      </c>
      <c r="E190" s="2">
        <v>0</v>
      </c>
      <c r="F190" s="2">
        <v>0</v>
      </c>
      <c r="G190" s="2">
        <v>1</v>
      </c>
      <c r="H190" s="2">
        <v>4</v>
      </c>
      <c r="I190" s="2">
        <v>4</v>
      </c>
      <c r="J190" s="1">
        <f t="shared" si="10"/>
        <v>-1.6299999999999997</v>
      </c>
      <c r="K190" s="1">
        <v>2.71828</v>
      </c>
      <c r="L190" s="1">
        <f t="shared" si="11"/>
        <v>0.19592978894890092</v>
      </c>
      <c r="M190" s="1">
        <f t="shared" si="12"/>
        <v>1.1959297889489009</v>
      </c>
      <c r="N190" s="13">
        <f t="shared" si="13"/>
        <v>0.16383051142249999</v>
      </c>
      <c r="O190" s="1">
        <f t="shared" si="14"/>
        <v>0.83616948857749995</v>
      </c>
      <c r="R190" s="11">
        <v>0.16360616710279199</v>
      </c>
      <c r="S190" s="1">
        <v>0</v>
      </c>
      <c r="T190" s="1">
        <v>-0.44227707038310698</v>
      </c>
    </row>
    <row r="191" spans="1:20" x14ac:dyDescent="0.3">
      <c r="A191" s="2">
        <v>189</v>
      </c>
      <c r="B191" s="2">
        <v>0</v>
      </c>
      <c r="C191" s="2">
        <v>0</v>
      </c>
      <c r="D191" s="2">
        <v>0</v>
      </c>
      <c r="E191" s="2">
        <v>0</v>
      </c>
      <c r="F191" s="2">
        <v>0</v>
      </c>
      <c r="G191" s="2">
        <v>1</v>
      </c>
      <c r="H191" s="1">
        <v>5.2789999999999999</v>
      </c>
      <c r="I191" s="2">
        <v>4</v>
      </c>
      <c r="J191" s="1">
        <f t="shared" si="10"/>
        <v>-1.3115289999999995</v>
      </c>
      <c r="K191" s="1">
        <v>2.71828</v>
      </c>
      <c r="L191" s="1">
        <f t="shared" si="11"/>
        <v>0.2694080544286197</v>
      </c>
      <c r="M191" s="1">
        <f t="shared" si="12"/>
        <v>1.2694080544286197</v>
      </c>
      <c r="N191" s="13">
        <f t="shared" si="13"/>
        <v>0.21223124706726748</v>
      </c>
      <c r="O191" s="1">
        <f t="shared" si="14"/>
        <v>0.78776875293273252</v>
      </c>
      <c r="R191" s="11">
        <v>0.211889715541937</v>
      </c>
      <c r="S191" s="1">
        <v>0</v>
      </c>
      <c r="T191" s="1">
        <v>-0.51851513971383101</v>
      </c>
    </row>
    <row r="192" spans="1:20" x14ac:dyDescent="0.3">
      <c r="A192" s="2">
        <v>190</v>
      </c>
      <c r="B192" s="2">
        <v>0</v>
      </c>
      <c r="C192" s="2">
        <v>0</v>
      </c>
      <c r="D192" s="2">
        <v>0</v>
      </c>
      <c r="E192" s="2">
        <v>1</v>
      </c>
      <c r="F192" s="2">
        <v>0</v>
      </c>
      <c r="G192" s="2">
        <v>0</v>
      </c>
      <c r="H192" s="1">
        <v>5.2789999999999999</v>
      </c>
      <c r="I192" s="2">
        <v>2</v>
      </c>
      <c r="J192" s="1">
        <f t="shared" si="10"/>
        <v>1.5470999999999901E-2</v>
      </c>
      <c r="K192" s="1">
        <v>2.71828</v>
      </c>
      <c r="L192" s="1">
        <f t="shared" si="11"/>
        <v>1.0155912849148188</v>
      </c>
      <c r="M192" s="1">
        <f t="shared" si="12"/>
        <v>2.0155912849148185</v>
      </c>
      <c r="N192" s="13">
        <f t="shared" si="13"/>
        <v>0.50386767025425938</v>
      </c>
      <c r="O192" s="1">
        <f t="shared" si="14"/>
        <v>0.49613232974574062</v>
      </c>
      <c r="R192" s="11">
        <v>0.503234433370361</v>
      </c>
      <c r="S192" s="1">
        <v>1</v>
      </c>
      <c r="T192" s="1">
        <v>-1.0064899258689799</v>
      </c>
    </row>
    <row r="193" spans="1:20" x14ac:dyDescent="0.3">
      <c r="A193" s="2">
        <v>191</v>
      </c>
      <c r="B193" s="2">
        <v>0</v>
      </c>
      <c r="C193" s="2">
        <v>0</v>
      </c>
      <c r="D193" s="2">
        <v>0</v>
      </c>
      <c r="E193" s="2">
        <v>0</v>
      </c>
      <c r="F193" s="2">
        <v>0</v>
      </c>
      <c r="G193" s="2">
        <v>0</v>
      </c>
      <c r="H193" s="1">
        <v>5.2789999999999999</v>
      </c>
      <c r="I193" s="2">
        <v>3</v>
      </c>
      <c r="J193" s="1">
        <f t="shared" si="10"/>
        <v>-2.6795289999999996</v>
      </c>
      <c r="K193" s="1">
        <v>2.71828</v>
      </c>
      <c r="L193" s="1">
        <f t="shared" si="11"/>
        <v>6.8595578642180716E-2</v>
      </c>
      <c r="M193" s="1">
        <f t="shared" si="12"/>
        <v>1.0685955786421808</v>
      </c>
      <c r="N193" s="13">
        <f t="shared" si="13"/>
        <v>6.4192272561470087E-2</v>
      </c>
      <c r="O193" s="1">
        <f t="shared" si="14"/>
        <v>0.93580772743852991</v>
      </c>
      <c r="R193" s="11">
        <v>6.4055991343514695E-2</v>
      </c>
      <c r="S193" s="1">
        <v>0</v>
      </c>
      <c r="T193" s="1">
        <v>-0.26161036343071198</v>
      </c>
    </row>
    <row r="194" spans="1:20" x14ac:dyDescent="0.3">
      <c r="A194" s="2">
        <v>192</v>
      </c>
      <c r="B194" s="2">
        <v>0</v>
      </c>
      <c r="C194" s="2">
        <v>0</v>
      </c>
      <c r="D194" s="2">
        <v>0</v>
      </c>
      <c r="E194" s="2">
        <v>0</v>
      </c>
      <c r="F194" s="2">
        <v>0</v>
      </c>
      <c r="G194" s="2">
        <v>0</v>
      </c>
      <c r="H194" s="1">
        <v>5.2789999999999999</v>
      </c>
      <c r="I194" s="2">
        <v>3</v>
      </c>
      <c r="J194" s="1">
        <f t="shared" si="10"/>
        <v>-2.6795289999999996</v>
      </c>
      <c r="K194" s="1">
        <v>2.71828</v>
      </c>
      <c r="L194" s="1">
        <f t="shared" si="11"/>
        <v>6.8595578642180716E-2</v>
      </c>
      <c r="M194" s="1">
        <f t="shared" si="12"/>
        <v>1.0685955786421808</v>
      </c>
      <c r="N194" s="13">
        <f t="shared" si="13"/>
        <v>6.4192272561470087E-2</v>
      </c>
      <c r="O194" s="1">
        <f t="shared" si="14"/>
        <v>0.93580772743852991</v>
      </c>
      <c r="R194" s="11">
        <v>6.4055991343514695E-2</v>
      </c>
      <c r="S194" s="1">
        <v>0</v>
      </c>
      <c r="T194" s="1">
        <v>-0.26161036343071198</v>
      </c>
    </row>
    <row r="195" spans="1:20" x14ac:dyDescent="0.3">
      <c r="A195" s="2">
        <v>193</v>
      </c>
      <c r="B195" s="2">
        <v>0</v>
      </c>
      <c r="C195" s="2">
        <v>0</v>
      </c>
      <c r="D195" s="2">
        <v>0</v>
      </c>
      <c r="E195" s="2">
        <v>0</v>
      </c>
      <c r="F195" s="2">
        <v>0</v>
      </c>
      <c r="G195" s="2">
        <v>1</v>
      </c>
      <c r="H195" s="1">
        <v>5.2789999999999999</v>
      </c>
      <c r="I195" s="2">
        <v>5</v>
      </c>
      <c r="J195" s="1">
        <f t="shared" si="10"/>
        <v>-1.0295289999999995</v>
      </c>
      <c r="K195" s="1">
        <v>2.71828</v>
      </c>
      <c r="L195" s="1">
        <f t="shared" si="11"/>
        <v>0.3571753978025905</v>
      </c>
      <c r="M195" s="1">
        <f t="shared" si="12"/>
        <v>1.3571753978025904</v>
      </c>
      <c r="N195" s="13">
        <f t="shared" si="13"/>
        <v>0.26317556181824031</v>
      </c>
      <c r="O195" s="1">
        <f t="shared" si="14"/>
        <v>0.73682443818175969</v>
      </c>
      <c r="R195" s="11">
        <v>0.262766337668774</v>
      </c>
      <c r="S195" s="1">
        <v>0</v>
      </c>
      <c r="T195" s="1">
        <v>-0.59701093455990195</v>
      </c>
    </row>
    <row r="196" spans="1:20" x14ac:dyDescent="0.3">
      <c r="A196" s="2">
        <v>194</v>
      </c>
      <c r="B196" s="2">
        <v>0</v>
      </c>
      <c r="C196" s="2">
        <v>0</v>
      </c>
      <c r="D196" s="2">
        <v>0</v>
      </c>
      <c r="E196" s="2">
        <v>0</v>
      </c>
      <c r="F196" s="2">
        <v>0</v>
      </c>
      <c r="G196" s="2">
        <v>0</v>
      </c>
      <c r="H196" s="1">
        <v>5.2789999999999999</v>
      </c>
      <c r="I196" s="2">
        <v>4</v>
      </c>
      <c r="J196" s="1">
        <f t="shared" ref="J196:J259" si="15">-4.84+C196*(2.557)+D196*(1.432)+E196*(2.977)+F196*(3.445)+G196*(1.086)+H196*(0.249)+I196*(0.282)</f>
        <v>-2.3975289999999996</v>
      </c>
      <c r="K196" s="1">
        <v>2.71828</v>
      </c>
      <c r="L196" s="1">
        <f t="shared" ref="L196:L259" si="16">K196^J196</f>
        <v>9.0942541198267279E-2</v>
      </c>
      <c r="M196" s="1">
        <f t="shared" ref="M196:M259" si="17">1+L196</f>
        <v>1.0909425411982672</v>
      </c>
      <c r="N196" s="13">
        <f t="shared" ref="N196:N259" si="18">L196/M196</f>
        <v>8.3361440006160178E-2</v>
      </c>
      <c r="O196" s="1">
        <f t="shared" si="14"/>
        <v>0.91663855999383981</v>
      </c>
      <c r="R196" s="11">
        <v>8.31829393554811E-2</v>
      </c>
      <c r="S196" s="1">
        <v>0</v>
      </c>
      <c r="T196" s="1">
        <v>-0.30121444023509802</v>
      </c>
    </row>
    <row r="197" spans="1:20" x14ac:dyDescent="0.3">
      <c r="A197" s="2">
        <v>195</v>
      </c>
      <c r="B197" s="2">
        <v>0</v>
      </c>
      <c r="C197" s="2">
        <v>0</v>
      </c>
      <c r="D197" s="2">
        <v>0</v>
      </c>
      <c r="E197" s="2">
        <v>0</v>
      </c>
      <c r="F197" s="2">
        <v>0</v>
      </c>
      <c r="G197" s="2">
        <v>0</v>
      </c>
      <c r="H197" s="2">
        <v>1.9</v>
      </c>
      <c r="I197" s="2">
        <v>2</v>
      </c>
      <c r="J197" s="1">
        <f t="shared" si="15"/>
        <v>-3.8029000000000002</v>
      </c>
      <c r="K197" s="1">
        <v>2.71828</v>
      </c>
      <c r="L197" s="1">
        <f t="shared" si="16"/>
        <v>2.2306047655499681E-2</v>
      </c>
      <c r="M197" s="1">
        <f t="shared" si="17"/>
        <v>1.0223060476554997</v>
      </c>
      <c r="N197" s="13">
        <f t="shared" si="18"/>
        <v>2.1819344321257945E-2</v>
      </c>
      <c r="O197" s="1">
        <f t="shared" ref="O197:O260" si="19">1-N197</f>
        <v>0.97818065567874202</v>
      </c>
      <c r="R197" s="11">
        <v>2.17951880103976E-2</v>
      </c>
      <c r="S197" s="1">
        <v>0</v>
      </c>
      <c r="T197" s="1">
        <v>-0.14926755268720099</v>
      </c>
    </row>
    <row r="198" spans="1:20" x14ac:dyDescent="0.3">
      <c r="A198" s="2">
        <v>196</v>
      </c>
      <c r="B198" s="2">
        <v>0</v>
      </c>
      <c r="C198" s="2">
        <v>0</v>
      </c>
      <c r="D198" s="2">
        <v>0</v>
      </c>
      <c r="E198" s="2">
        <v>0</v>
      </c>
      <c r="F198" s="2">
        <v>0</v>
      </c>
      <c r="G198" s="2">
        <v>0</v>
      </c>
      <c r="H198" s="1">
        <v>5.2789999999999999</v>
      </c>
      <c r="I198" s="2">
        <v>4</v>
      </c>
      <c r="J198" s="1">
        <f t="shared" si="15"/>
        <v>-2.3975289999999996</v>
      </c>
      <c r="K198" s="1">
        <v>2.71828</v>
      </c>
      <c r="L198" s="1">
        <f t="shared" si="16"/>
        <v>9.0942541198267279E-2</v>
      </c>
      <c r="M198" s="1">
        <f t="shared" si="17"/>
        <v>1.0909425411982672</v>
      </c>
      <c r="N198" s="13">
        <f t="shared" si="18"/>
        <v>8.3361440006160178E-2</v>
      </c>
      <c r="O198" s="1">
        <f t="shared" si="19"/>
        <v>0.91663855999383981</v>
      </c>
      <c r="R198" s="11">
        <v>8.31829393554811E-2</v>
      </c>
      <c r="S198" s="1">
        <v>0</v>
      </c>
      <c r="T198" s="1">
        <v>-0.30121444023509802</v>
      </c>
    </row>
    <row r="199" spans="1:20" x14ac:dyDescent="0.3">
      <c r="A199" s="2">
        <v>197</v>
      </c>
      <c r="B199" s="2">
        <v>0</v>
      </c>
      <c r="C199" s="2">
        <v>0</v>
      </c>
      <c r="D199" s="2">
        <v>0</v>
      </c>
      <c r="E199" s="2">
        <v>0</v>
      </c>
      <c r="F199" s="2">
        <v>0</v>
      </c>
      <c r="G199" s="2">
        <v>0</v>
      </c>
      <c r="H199" s="1">
        <v>5.2789999999999999</v>
      </c>
      <c r="I199" s="2">
        <v>4</v>
      </c>
      <c r="J199" s="1">
        <f t="shared" si="15"/>
        <v>-2.3975289999999996</v>
      </c>
      <c r="K199" s="1">
        <v>2.71828</v>
      </c>
      <c r="L199" s="1">
        <f t="shared" si="16"/>
        <v>9.0942541198267279E-2</v>
      </c>
      <c r="M199" s="1">
        <f t="shared" si="17"/>
        <v>1.0909425411982672</v>
      </c>
      <c r="N199" s="13">
        <f t="shared" si="18"/>
        <v>8.3361440006160178E-2</v>
      </c>
      <c r="O199" s="1">
        <f t="shared" si="19"/>
        <v>0.91663855999383981</v>
      </c>
      <c r="R199" s="11">
        <v>8.31829393554811E-2</v>
      </c>
      <c r="S199" s="1">
        <v>0</v>
      </c>
      <c r="T199" s="1">
        <v>-0.30121444023509802</v>
      </c>
    </row>
    <row r="200" spans="1:20" x14ac:dyDescent="0.3">
      <c r="A200" s="2">
        <v>198</v>
      </c>
      <c r="B200" s="2">
        <v>0</v>
      </c>
      <c r="C200" s="2">
        <v>1</v>
      </c>
      <c r="D200" s="2">
        <v>0</v>
      </c>
      <c r="E200" s="2">
        <v>0</v>
      </c>
      <c r="F200" s="2">
        <v>0</v>
      </c>
      <c r="G200" s="2">
        <v>0</v>
      </c>
      <c r="H200" s="1">
        <v>5.2789999999999999</v>
      </c>
      <c r="I200" s="2">
        <v>5</v>
      </c>
      <c r="J200" s="1">
        <f t="shared" si="15"/>
        <v>0.44147099999999995</v>
      </c>
      <c r="K200" s="1">
        <v>2.71828</v>
      </c>
      <c r="L200" s="1">
        <f t="shared" si="16"/>
        <v>1.554992469794102</v>
      </c>
      <c r="M200" s="1">
        <f t="shared" si="17"/>
        <v>2.5549924697941018</v>
      </c>
      <c r="N200" s="13">
        <f t="shared" si="18"/>
        <v>0.60860941399150725</v>
      </c>
      <c r="O200" s="1">
        <f t="shared" si="19"/>
        <v>0.39139058600849275</v>
      </c>
      <c r="R200" s="11">
        <v>0.60796401595599103</v>
      </c>
      <c r="S200" s="1">
        <v>1</v>
      </c>
      <c r="T200" s="1">
        <v>-1.2453056878172299</v>
      </c>
    </row>
    <row r="201" spans="1:20" x14ac:dyDescent="0.3">
      <c r="A201" s="2">
        <v>199</v>
      </c>
      <c r="B201" s="2">
        <v>0</v>
      </c>
      <c r="C201" s="2">
        <v>0</v>
      </c>
      <c r="D201" s="2">
        <v>0</v>
      </c>
      <c r="E201" s="2">
        <v>0</v>
      </c>
      <c r="F201" s="2">
        <v>0</v>
      </c>
      <c r="G201" s="2">
        <v>1</v>
      </c>
      <c r="H201" s="1">
        <v>5.2789999999999999</v>
      </c>
      <c r="I201" s="2">
        <v>3</v>
      </c>
      <c r="J201" s="1">
        <f t="shared" si="15"/>
        <v>-1.5935289999999995</v>
      </c>
      <c r="K201" s="1">
        <v>2.71828</v>
      </c>
      <c r="L201" s="1">
        <f t="shared" si="16"/>
        <v>0.20320744440278954</v>
      </c>
      <c r="M201" s="1">
        <f t="shared" si="17"/>
        <v>1.2032074444027896</v>
      </c>
      <c r="N201" s="13">
        <f t="shared" si="18"/>
        <v>0.16888812095378222</v>
      </c>
      <c r="O201" s="1">
        <f t="shared" si="19"/>
        <v>0.83111187904621775</v>
      </c>
      <c r="R201" s="11">
        <v>0.16861085961325201</v>
      </c>
      <c r="S201" s="1">
        <v>0</v>
      </c>
      <c r="T201" s="1">
        <v>-0.45034007678711602</v>
      </c>
    </row>
    <row r="202" spans="1:20" x14ac:dyDescent="0.3">
      <c r="A202" s="2">
        <v>200</v>
      </c>
      <c r="B202" s="2">
        <v>0</v>
      </c>
      <c r="C202" s="2">
        <v>0</v>
      </c>
      <c r="D202" s="2">
        <v>0</v>
      </c>
      <c r="E202" s="2">
        <v>0</v>
      </c>
      <c r="F202" s="2">
        <v>0</v>
      </c>
      <c r="G202" s="2">
        <v>0</v>
      </c>
      <c r="H202" s="1">
        <v>5.2789999999999999</v>
      </c>
      <c r="I202" s="2">
        <v>4</v>
      </c>
      <c r="J202" s="1">
        <f t="shared" si="15"/>
        <v>-2.3975289999999996</v>
      </c>
      <c r="K202" s="1">
        <v>2.71828</v>
      </c>
      <c r="L202" s="1">
        <f t="shared" si="16"/>
        <v>9.0942541198267279E-2</v>
      </c>
      <c r="M202" s="1">
        <f t="shared" si="17"/>
        <v>1.0909425411982672</v>
      </c>
      <c r="N202" s="13">
        <f t="shared" si="18"/>
        <v>8.3361440006160178E-2</v>
      </c>
      <c r="O202" s="1">
        <f t="shared" si="19"/>
        <v>0.91663855999383981</v>
      </c>
      <c r="R202" s="11">
        <v>8.31829393554811E-2</v>
      </c>
      <c r="S202" s="1">
        <v>0</v>
      </c>
      <c r="T202" s="1">
        <v>-0.30121444023509802</v>
      </c>
    </row>
    <row r="203" spans="1:20" x14ac:dyDescent="0.3">
      <c r="A203" s="2">
        <v>201</v>
      </c>
      <c r="B203" s="2">
        <v>0</v>
      </c>
      <c r="C203" s="2">
        <v>0</v>
      </c>
      <c r="D203" s="2">
        <v>0</v>
      </c>
      <c r="E203" s="2">
        <v>0</v>
      </c>
      <c r="F203" s="2">
        <v>0</v>
      </c>
      <c r="G203" s="2">
        <v>0</v>
      </c>
      <c r="H203" s="1">
        <v>5.2789999999999999</v>
      </c>
      <c r="I203" s="2">
        <v>3</v>
      </c>
      <c r="J203" s="1">
        <f t="shared" si="15"/>
        <v>-2.6795289999999996</v>
      </c>
      <c r="K203" s="1">
        <v>2.71828</v>
      </c>
      <c r="L203" s="1">
        <f t="shared" si="16"/>
        <v>6.8595578642180716E-2</v>
      </c>
      <c r="M203" s="1">
        <f t="shared" si="17"/>
        <v>1.0685955786421808</v>
      </c>
      <c r="N203" s="13">
        <f t="shared" si="18"/>
        <v>6.4192272561470087E-2</v>
      </c>
      <c r="O203" s="1">
        <f t="shared" si="19"/>
        <v>0.93580772743852991</v>
      </c>
      <c r="R203" s="11">
        <v>6.4055991343514695E-2</v>
      </c>
      <c r="S203" s="1">
        <v>0</v>
      </c>
      <c r="T203" s="1">
        <v>-0.26161036343071198</v>
      </c>
    </row>
    <row r="204" spans="1:20" x14ac:dyDescent="0.3">
      <c r="A204" s="2">
        <v>202</v>
      </c>
      <c r="B204" s="2">
        <v>0</v>
      </c>
      <c r="C204" s="2">
        <v>0</v>
      </c>
      <c r="D204" s="2">
        <v>0</v>
      </c>
      <c r="E204" s="2">
        <v>0</v>
      </c>
      <c r="F204" s="2">
        <v>0</v>
      </c>
      <c r="G204" s="2">
        <v>0</v>
      </c>
      <c r="H204" s="1">
        <v>5.2789999999999999</v>
      </c>
      <c r="I204" s="2">
        <v>4</v>
      </c>
      <c r="J204" s="1">
        <f t="shared" si="15"/>
        <v>-2.3975289999999996</v>
      </c>
      <c r="K204" s="1">
        <v>2.71828</v>
      </c>
      <c r="L204" s="1">
        <f t="shared" si="16"/>
        <v>9.0942541198267279E-2</v>
      </c>
      <c r="M204" s="1">
        <f t="shared" si="17"/>
        <v>1.0909425411982672</v>
      </c>
      <c r="N204" s="13">
        <f t="shared" si="18"/>
        <v>8.3361440006160178E-2</v>
      </c>
      <c r="O204" s="1">
        <f t="shared" si="19"/>
        <v>0.91663855999383981</v>
      </c>
      <c r="R204" s="11">
        <v>8.31829393554811E-2</v>
      </c>
      <c r="S204" s="1">
        <v>0</v>
      </c>
      <c r="T204" s="1">
        <v>-0.30121444023509802</v>
      </c>
    </row>
    <row r="205" spans="1:20" x14ac:dyDescent="0.3">
      <c r="A205" s="2">
        <v>203</v>
      </c>
      <c r="B205" s="2">
        <v>0</v>
      </c>
      <c r="C205" s="2">
        <v>0</v>
      </c>
      <c r="D205" s="2">
        <v>0</v>
      </c>
      <c r="E205" s="2">
        <v>0</v>
      </c>
      <c r="F205" s="2">
        <v>0</v>
      </c>
      <c r="G205" s="2">
        <v>0</v>
      </c>
      <c r="H205" s="2">
        <v>1.1000000000000001</v>
      </c>
      <c r="I205" s="2">
        <v>3</v>
      </c>
      <c r="J205" s="1">
        <f t="shared" si="15"/>
        <v>-3.7200999999999995</v>
      </c>
      <c r="K205" s="1">
        <v>2.71828</v>
      </c>
      <c r="L205" s="1">
        <f t="shared" si="16"/>
        <v>2.4231605205599423E-2</v>
      </c>
      <c r="M205" s="1">
        <f t="shared" si="17"/>
        <v>1.0242316052055995</v>
      </c>
      <c r="N205" s="13">
        <f t="shared" si="18"/>
        <v>2.3658325990375276E-2</v>
      </c>
      <c r="O205" s="1">
        <f t="shared" si="19"/>
        <v>0.97634167400962468</v>
      </c>
      <c r="R205" s="11">
        <v>2.3636479134611602E-2</v>
      </c>
      <c r="S205" s="1">
        <v>0</v>
      </c>
      <c r="T205" s="1">
        <v>-0.155591411286266</v>
      </c>
    </row>
    <row r="206" spans="1:20" x14ac:dyDescent="0.3">
      <c r="A206" s="2">
        <v>204</v>
      </c>
      <c r="B206" s="2">
        <v>0</v>
      </c>
      <c r="C206" s="2">
        <v>0</v>
      </c>
      <c r="D206" s="2">
        <v>0</v>
      </c>
      <c r="E206" s="2">
        <v>0</v>
      </c>
      <c r="F206" s="2">
        <v>0</v>
      </c>
      <c r="G206" s="2">
        <v>1</v>
      </c>
      <c r="H206" s="1">
        <v>5.2789999999999999</v>
      </c>
      <c r="I206" s="2">
        <v>5</v>
      </c>
      <c r="J206" s="1">
        <f t="shared" si="15"/>
        <v>-1.0295289999999995</v>
      </c>
      <c r="K206" s="1">
        <v>2.71828</v>
      </c>
      <c r="L206" s="1">
        <f t="shared" si="16"/>
        <v>0.3571753978025905</v>
      </c>
      <c r="M206" s="1">
        <f t="shared" si="17"/>
        <v>1.3571753978025904</v>
      </c>
      <c r="N206" s="13">
        <f t="shared" si="18"/>
        <v>0.26317556181824031</v>
      </c>
      <c r="O206" s="1">
        <f t="shared" si="19"/>
        <v>0.73682443818175969</v>
      </c>
      <c r="R206" s="11">
        <v>0.262766337668774</v>
      </c>
      <c r="S206" s="1">
        <v>0</v>
      </c>
      <c r="T206" s="1">
        <v>-0.59701093455990195</v>
      </c>
    </row>
    <row r="207" spans="1:20" x14ac:dyDescent="0.3">
      <c r="A207" s="2">
        <v>205</v>
      </c>
      <c r="B207" s="2">
        <v>0</v>
      </c>
      <c r="C207" s="2">
        <v>0</v>
      </c>
      <c r="D207" s="2">
        <v>0</v>
      </c>
      <c r="E207" s="2">
        <v>0</v>
      </c>
      <c r="F207" s="2">
        <v>0</v>
      </c>
      <c r="G207" s="2">
        <v>1</v>
      </c>
      <c r="H207" s="2">
        <v>1.2</v>
      </c>
      <c r="I207" s="2">
        <v>6</v>
      </c>
      <c r="J207" s="1">
        <f t="shared" si="15"/>
        <v>-1.7631999999999999</v>
      </c>
      <c r="K207" s="1">
        <v>2.71828</v>
      </c>
      <c r="L207" s="1">
        <f t="shared" si="16"/>
        <v>0.17149540358675255</v>
      </c>
      <c r="M207" s="1">
        <f t="shared" si="17"/>
        <v>1.1714954035867526</v>
      </c>
      <c r="N207" s="13">
        <f t="shared" si="18"/>
        <v>0.1463901634284584</v>
      </c>
      <c r="O207" s="1">
        <f t="shared" si="19"/>
        <v>0.85360983657154166</v>
      </c>
      <c r="R207" s="11">
        <v>0.14627950370088699</v>
      </c>
      <c r="S207" s="1">
        <v>0</v>
      </c>
      <c r="T207" s="1">
        <v>-0.41393665420956299</v>
      </c>
    </row>
    <row r="208" spans="1:20" x14ac:dyDescent="0.3">
      <c r="A208" s="2">
        <v>206</v>
      </c>
      <c r="B208" s="2">
        <v>0</v>
      </c>
      <c r="C208" s="2">
        <v>0</v>
      </c>
      <c r="D208" s="2">
        <v>0</v>
      </c>
      <c r="E208" s="2">
        <v>0</v>
      </c>
      <c r="F208" s="2">
        <v>0</v>
      </c>
      <c r="G208" s="2">
        <v>0</v>
      </c>
      <c r="H208" s="1">
        <v>5.2789999999999999</v>
      </c>
      <c r="I208" s="2">
        <v>2</v>
      </c>
      <c r="J208" s="1">
        <f t="shared" si="15"/>
        <v>-2.9615289999999996</v>
      </c>
      <c r="K208" s="1">
        <v>2.71828</v>
      </c>
      <c r="L208" s="1">
        <f t="shared" si="16"/>
        <v>5.1739849659548025E-2</v>
      </c>
      <c r="M208" s="1">
        <f t="shared" si="17"/>
        <v>1.051739849659548</v>
      </c>
      <c r="N208" s="13">
        <f t="shared" si="18"/>
        <v>4.9194531971282061E-2</v>
      </c>
      <c r="O208" s="1">
        <f t="shared" si="19"/>
        <v>0.9508054680287179</v>
      </c>
      <c r="R208" s="11">
        <v>4.9091567450417803E-2</v>
      </c>
      <c r="S208" s="1">
        <v>0</v>
      </c>
      <c r="T208" s="1">
        <v>-0.22721348352665999</v>
      </c>
    </row>
    <row r="209" spans="1:20" x14ac:dyDescent="0.3">
      <c r="A209" s="2">
        <v>207</v>
      </c>
      <c r="B209" s="2">
        <v>0</v>
      </c>
      <c r="C209" s="2">
        <v>0</v>
      </c>
      <c r="D209" s="2">
        <v>0</v>
      </c>
      <c r="E209" s="2">
        <v>0</v>
      </c>
      <c r="F209" s="2">
        <v>0</v>
      </c>
      <c r="G209" s="2">
        <v>0</v>
      </c>
      <c r="H209" s="2">
        <v>1.3</v>
      </c>
      <c r="I209" s="2">
        <v>3</v>
      </c>
      <c r="J209" s="1">
        <f t="shared" si="15"/>
        <v>-3.6703000000000001</v>
      </c>
      <c r="K209" s="1">
        <v>2.71828</v>
      </c>
      <c r="L209" s="1">
        <f t="shared" si="16"/>
        <v>2.546889103049332E-2</v>
      </c>
      <c r="M209" s="1">
        <f t="shared" si="17"/>
        <v>1.0254688910304932</v>
      </c>
      <c r="N209" s="13">
        <f t="shared" si="18"/>
        <v>2.4836337068109053E-2</v>
      </c>
      <c r="O209" s="1">
        <f t="shared" si="19"/>
        <v>0.97516366293189094</v>
      </c>
      <c r="R209" s="11">
        <v>2.4811896055757801E-2</v>
      </c>
      <c r="S209" s="1">
        <v>0</v>
      </c>
      <c r="T209" s="1">
        <v>-0.15950921552477301</v>
      </c>
    </row>
    <row r="210" spans="1:20" x14ac:dyDescent="0.3">
      <c r="A210" s="2">
        <v>208</v>
      </c>
      <c r="B210" s="2">
        <v>0</v>
      </c>
      <c r="C210" s="2">
        <v>0</v>
      </c>
      <c r="D210" s="2">
        <v>0</v>
      </c>
      <c r="E210" s="2">
        <v>0</v>
      </c>
      <c r="F210" s="2">
        <v>0</v>
      </c>
      <c r="G210" s="2">
        <v>0</v>
      </c>
      <c r="H210" s="1">
        <v>5.2789999999999999</v>
      </c>
      <c r="I210" s="2">
        <v>2</v>
      </c>
      <c r="J210" s="1">
        <f t="shared" si="15"/>
        <v>-2.9615289999999996</v>
      </c>
      <c r="K210" s="1">
        <v>2.71828</v>
      </c>
      <c r="L210" s="1">
        <f t="shared" si="16"/>
        <v>5.1739849659548025E-2</v>
      </c>
      <c r="M210" s="1">
        <f t="shared" si="17"/>
        <v>1.051739849659548</v>
      </c>
      <c r="N210" s="13">
        <f t="shared" si="18"/>
        <v>4.9194531971282061E-2</v>
      </c>
      <c r="O210" s="1">
        <f t="shared" si="19"/>
        <v>0.9508054680287179</v>
      </c>
      <c r="R210" s="11">
        <v>4.9091567450417803E-2</v>
      </c>
      <c r="S210" s="1">
        <v>0</v>
      </c>
      <c r="T210" s="1">
        <v>-0.22721348352665999</v>
      </c>
    </row>
    <row r="211" spans="1:20" x14ac:dyDescent="0.3">
      <c r="A211" s="2">
        <v>209</v>
      </c>
      <c r="B211" s="2">
        <v>0</v>
      </c>
      <c r="C211" s="2">
        <v>0</v>
      </c>
      <c r="D211" s="2">
        <v>0</v>
      </c>
      <c r="E211" s="2">
        <v>0</v>
      </c>
      <c r="F211" s="2">
        <v>0</v>
      </c>
      <c r="G211" s="2">
        <v>0</v>
      </c>
      <c r="H211" s="1">
        <v>5.2789999999999999</v>
      </c>
      <c r="I211" s="2">
        <v>2</v>
      </c>
      <c r="J211" s="1">
        <f t="shared" si="15"/>
        <v>-2.9615289999999996</v>
      </c>
      <c r="K211" s="1">
        <v>2.71828</v>
      </c>
      <c r="L211" s="1">
        <f t="shared" si="16"/>
        <v>5.1739849659548025E-2</v>
      </c>
      <c r="M211" s="1">
        <f t="shared" si="17"/>
        <v>1.051739849659548</v>
      </c>
      <c r="N211" s="13">
        <f t="shared" si="18"/>
        <v>4.9194531971282061E-2</v>
      </c>
      <c r="O211" s="1">
        <f t="shared" si="19"/>
        <v>0.9508054680287179</v>
      </c>
      <c r="R211" s="11">
        <v>4.9091567450417803E-2</v>
      </c>
      <c r="S211" s="1">
        <v>0</v>
      </c>
      <c r="T211" s="1">
        <v>-0.22721348352665999</v>
      </c>
    </row>
    <row r="212" spans="1:20" x14ac:dyDescent="0.3">
      <c r="A212" s="2">
        <v>210</v>
      </c>
      <c r="B212" s="2">
        <v>0</v>
      </c>
      <c r="C212" s="2">
        <v>0</v>
      </c>
      <c r="D212" s="2">
        <v>0</v>
      </c>
      <c r="E212" s="2">
        <v>0</v>
      </c>
      <c r="F212" s="2">
        <v>0</v>
      </c>
      <c r="G212" s="2">
        <v>0</v>
      </c>
      <c r="H212" s="1">
        <v>5.2789999999999999</v>
      </c>
      <c r="I212" s="2">
        <v>3</v>
      </c>
      <c r="J212" s="1">
        <f t="shared" si="15"/>
        <v>-2.6795289999999996</v>
      </c>
      <c r="K212" s="1">
        <v>2.71828</v>
      </c>
      <c r="L212" s="1">
        <f t="shared" si="16"/>
        <v>6.8595578642180716E-2</v>
      </c>
      <c r="M212" s="1">
        <f t="shared" si="17"/>
        <v>1.0685955786421808</v>
      </c>
      <c r="N212" s="13">
        <f t="shared" si="18"/>
        <v>6.4192272561470087E-2</v>
      </c>
      <c r="O212" s="1">
        <f t="shared" si="19"/>
        <v>0.93580772743852991</v>
      </c>
      <c r="R212" s="11">
        <v>6.4055991343514695E-2</v>
      </c>
      <c r="S212" s="1">
        <v>0</v>
      </c>
      <c r="T212" s="1">
        <v>-0.26161036343071198</v>
      </c>
    </row>
    <row r="213" spans="1:20" x14ac:dyDescent="0.3">
      <c r="A213" s="2">
        <v>211</v>
      </c>
      <c r="B213" s="2">
        <v>0</v>
      </c>
      <c r="C213" s="2">
        <v>0</v>
      </c>
      <c r="D213" s="2">
        <v>0</v>
      </c>
      <c r="E213" s="2">
        <v>0</v>
      </c>
      <c r="F213" s="2">
        <v>0</v>
      </c>
      <c r="G213" s="2">
        <v>0</v>
      </c>
      <c r="H213" s="1">
        <v>5.2789999999999999</v>
      </c>
      <c r="I213" s="2">
        <v>3</v>
      </c>
      <c r="J213" s="1">
        <f t="shared" si="15"/>
        <v>-2.6795289999999996</v>
      </c>
      <c r="K213" s="1">
        <v>2.71828</v>
      </c>
      <c r="L213" s="1">
        <f t="shared" si="16"/>
        <v>6.8595578642180716E-2</v>
      </c>
      <c r="M213" s="1">
        <f t="shared" si="17"/>
        <v>1.0685955786421808</v>
      </c>
      <c r="N213" s="13">
        <f t="shared" si="18"/>
        <v>6.4192272561470087E-2</v>
      </c>
      <c r="O213" s="1">
        <f t="shared" si="19"/>
        <v>0.93580772743852991</v>
      </c>
      <c r="R213" s="11">
        <v>6.4055991343514695E-2</v>
      </c>
      <c r="S213" s="1">
        <v>0</v>
      </c>
      <c r="T213" s="1">
        <v>-0.26161036343071198</v>
      </c>
    </row>
    <row r="214" spans="1:20" x14ac:dyDescent="0.3">
      <c r="A214" s="2">
        <v>212</v>
      </c>
      <c r="B214" s="2">
        <v>0</v>
      </c>
      <c r="C214" s="2">
        <v>0</v>
      </c>
      <c r="D214" s="2">
        <v>0</v>
      </c>
      <c r="E214" s="2">
        <v>0</v>
      </c>
      <c r="F214" s="2">
        <v>0</v>
      </c>
      <c r="G214" s="2">
        <v>0</v>
      </c>
      <c r="H214" s="1">
        <v>5.2789999999999999</v>
      </c>
      <c r="I214" s="2">
        <v>3</v>
      </c>
      <c r="J214" s="1">
        <f t="shared" si="15"/>
        <v>-2.6795289999999996</v>
      </c>
      <c r="K214" s="1">
        <v>2.71828</v>
      </c>
      <c r="L214" s="1">
        <f t="shared" si="16"/>
        <v>6.8595578642180716E-2</v>
      </c>
      <c r="M214" s="1">
        <f t="shared" si="17"/>
        <v>1.0685955786421808</v>
      </c>
      <c r="N214" s="13">
        <f t="shared" si="18"/>
        <v>6.4192272561470087E-2</v>
      </c>
      <c r="O214" s="1">
        <f t="shared" si="19"/>
        <v>0.93580772743852991</v>
      </c>
      <c r="R214" s="11">
        <v>6.4055991343514695E-2</v>
      </c>
      <c r="S214" s="1">
        <v>0</v>
      </c>
      <c r="T214" s="1">
        <v>-0.26161036343071198</v>
      </c>
    </row>
    <row r="215" spans="1:20" x14ac:dyDescent="0.3">
      <c r="A215" s="2">
        <v>213</v>
      </c>
      <c r="B215" s="2">
        <v>0</v>
      </c>
      <c r="C215" s="2">
        <v>0</v>
      </c>
      <c r="D215" s="2">
        <v>0</v>
      </c>
      <c r="E215" s="2">
        <v>0</v>
      </c>
      <c r="F215" s="2">
        <v>0</v>
      </c>
      <c r="G215" s="2">
        <v>0</v>
      </c>
      <c r="H215" s="1">
        <v>5.2789999999999999</v>
      </c>
      <c r="I215" s="2">
        <v>4</v>
      </c>
      <c r="J215" s="1">
        <f t="shared" si="15"/>
        <v>-2.3975289999999996</v>
      </c>
      <c r="K215" s="1">
        <v>2.71828</v>
      </c>
      <c r="L215" s="1">
        <f t="shared" si="16"/>
        <v>9.0942541198267279E-2</v>
      </c>
      <c r="M215" s="1">
        <f t="shared" si="17"/>
        <v>1.0909425411982672</v>
      </c>
      <c r="N215" s="13">
        <f t="shared" si="18"/>
        <v>8.3361440006160178E-2</v>
      </c>
      <c r="O215" s="1">
        <f t="shared" si="19"/>
        <v>0.91663855999383981</v>
      </c>
      <c r="R215" s="11">
        <v>8.31829393554811E-2</v>
      </c>
      <c r="S215" s="1">
        <v>0</v>
      </c>
      <c r="T215" s="1">
        <v>-0.30121444023509802</v>
      </c>
    </row>
    <row r="216" spans="1:20" x14ac:dyDescent="0.3">
      <c r="A216" s="2">
        <v>214</v>
      </c>
      <c r="B216" s="2">
        <v>0</v>
      </c>
      <c r="C216" s="2">
        <v>0</v>
      </c>
      <c r="D216" s="2">
        <v>0</v>
      </c>
      <c r="E216" s="2">
        <v>0</v>
      </c>
      <c r="F216" s="2">
        <v>0</v>
      </c>
      <c r="G216" s="2">
        <v>0</v>
      </c>
      <c r="H216" s="1">
        <v>5.2789999999999999</v>
      </c>
      <c r="I216" s="2">
        <v>5</v>
      </c>
      <c r="J216" s="1">
        <f t="shared" si="15"/>
        <v>-2.1155289999999995</v>
      </c>
      <c r="K216" s="1">
        <v>2.71828</v>
      </c>
      <c r="L216" s="1">
        <f t="shared" si="16"/>
        <v>0.12056966299155646</v>
      </c>
      <c r="M216" s="1">
        <f t="shared" si="17"/>
        <v>1.1205696629915565</v>
      </c>
      <c r="N216" s="13">
        <f t="shared" si="18"/>
        <v>0.10759675812539372</v>
      </c>
      <c r="O216" s="1">
        <f t="shared" si="19"/>
        <v>0.89240324187460629</v>
      </c>
      <c r="R216" s="11">
        <v>0.107365981393509</v>
      </c>
      <c r="S216" s="1">
        <v>0</v>
      </c>
      <c r="T216" s="1">
        <v>-0.34681400926295203</v>
      </c>
    </row>
    <row r="217" spans="1:20" x14ac:dyDescent="0.3">
      <c r="A217" s="2">
        <v>215</v>
      </c>
      <c r="B217" s="2">
        <v>0</v>
      </c>
      <c r="C217" s="2">
        <v>0</v>
      </c>
      <c r="D217" s="2">
        <v>0</v>
      </c>
      <c r="E217" s="2">
        <v>0</v>
      </c>
      <c r="F217" s="2">
        <v>0</v>
      </c>
      <c r="G217" s="2">
        <v>0</v>
      </c>
      <c r="H217" s="2">
        <v>1.3</v>
      </c>
      <c r="I217" s="2">
        <v>2</v>
      </c>
      <c r="J217" s="1">
        <f t="shared" si="15"/>
        <v>-3.9523000000000001</v>
      </c>
      <c r="K217" s="1">
        <v>2.71828</v>
      </c>
      <c r="L217" s="1">
        <f t="shared" si="16"/>
        <v>1.9210517922547594E-2</v>
      </c>
      <c r="M217" s="1">
        <f t="shared" si="17"/>
        <v>1.0192105179225477</v>
      </c>
      <c r="N217" s="13">
        <f t="shared" si="18"/>
        <v>1.8848429823609264E-2</v>
      </c>
      <c r="O217" s="1">
        <f t="shared" si="19"/>
        <v>0.98115157017639076</v>
      </c>
      <c r="R217" s="11">
        <v>1.8831012983407398E-2</v>
      </c>
      <c r="S217" s="1">
        <v>0</v>
      </c>
      <c r="T217" s="1">
        <v>-0.138536730879881</v>
      </c>
    </row>
    <row r="218" spans="1:20" x14ac:dyDescent="0.3">
      <c r="A218" s="2">
        <v>216</v>
      </c>
      <c r="B218" s="2">
        <v>0</v>
      </c>
      <c r="C218" s="2">
        <v>0</v>
      </c>
      <c r="D218" s="2">
        <v>0</v>
      </c>
      <c r="E218" s="2">
        <v>0</v>
      </c>
      <c r="F218" s="2">
        <v>0</v>
      </c>
      <c r="G218" s="2">
        <v>0</v>
      </c>
      <c r="H218" s="2">
        <v>2.1</v>
      </c>
      <c r="I218" s="2">
        <v>3</v>
      </c>
      <c r="J218" s="1">
        <f t="shared" si="15"/>
        <v>-3.4710999999999999</v>
      </c>
      <c r="K218" s="1">
        <v>2.71828</v>
      </c>
      <c r="L218" s="1">
        <f t="shared" si="16"/>
        <v>3.1082893319885011E-2</v>
      </c>
      <c r="M218" s="1">
        <f t="shared" si="17"/>
        <v>1.031082893319885</v>
      </c>
      <c r="N218" s="13">
        <f t="shared" si="18"/>
        <v>3.0145872384522043E-2</v>
      </c>
      <c r="O218" s="1">
        <f t="shared" si="19"/>
        <v>0.96985412761547796</v>
      </c>
      <c r="R218" s="11">
        <v>3.01089615828064E-2</v>
      </c>
      <c r="S218" s="1">
        <v>0</v>
      </c>
      <c r="T218" s="1">
        <v>-0.17619209335635599</v>
      </c>
    </row>
    <row r="219" spans="1:20" x14ac:dyDescent="0.3">
      <c r="A219" s="2">
        <v>217</v>
      </c>
      <c r="B219" s="2">
        <v>0</v>
      </c>
      <c r="C219" s="2">
        <v>0</v>
      </c>
      <c r="D219" s="2">
        <v>0</v>
      </c>
      <c r="E219" s="2">
        <v>0</v>
      </c>
      <c r="F219" s="2">
        <v>0</v>
      </c>
      <c r="G219" s="2">
        <v>0</v>
      </c>
      <c r="H219" s="1">
        <v>5.2789999999999999</v>
      </c>
      <c r="I219" s="2">
        <v>4</v>
      </c>
      <c r="J219" s="1">
        <f t="shared" si="15"/>
        <v>-2.3975289999999996</v>
      </c>
      <c r="K219" s="1">
        <v>2.71828</v>
      </c>
      <c r="L219" s="1">
        <f t="shared" si="16"/>
        <v>9.0942541198267279E-2</v>
      </c>
      <c r="M219" s="1">
        <f t="shared" si="17"/>
        <v>1.0909425411982672</v>
      </c>
      <c r="N219" s="13">
        <f t="shared" si="18"/>
        <v>8.3361440006160178E-2</v>
      </c>
      <c r="O219" s="1">
        <f t="shared" si="19"/>
        <v>0.91663855999383981</v>
      </c>
      <c r="R219" s="11">
        <v>8.31829393554811E-2</v>
      </c>
      <c r="S219" s="1">
        <v>0</v>
      </c>
      <c r="T219" s="1">
        <v>-0.30121444023509802</v>
      </c>
    </row>
    <row r="220" spans="1:20" x14ac:dyDescent="0.3">
      <c r="A220" s="2">
        <v>218</v>
      </c>
      <c r="B220" s="2">
        <v>0</v>
      </c>
      <c r="C220" s="2">
        <v>0</v>
      </c>
      <c r="D220" s="2">
        <v>0</v>
      </c>
      <c r="E220" s="2">
        <v>0</v>
      </c>
      <c r="F220" s="2">
        <v>0</v>
      </c>
      <c r="G220" s="2">
        <v>0</v>
      </c>
      <c r="H220" s="1">
        <v>5.2789999999999999</v>
      </c>
      <c r="I220" s="2">
        <v>3</v>
      </c>
      <c r="J220" s="1">
        <f t="shared" si="15"/>
        <v>-2.6795289999999996</v>
      </c>
      <c r="K220" s="1">
        <v>2.71828</v>
      </c>
      <c r="L220" s="1">
        <f t="shared" si="16"/>
        <v>6.8595578642180716E-2</v>
      </c>
      <c r="M220" s="1">
        <f t="shared" si="17"/>
        <v>1.0685955786421808</v>
      </c>
      <c r="N220" s="13">
        <f t="shared" si="18"/>
        <v>6.4192272561470087E-2</v>
      </c>
      <c r="O220" s="1">
        <f t="shared" si="19"/>
        <v>0.93580772743852991</v>
      </c>
      <c r="R220" s="11">
        <v>6.4055991343514695E-2</v>
      </c>
      <c r="S220" s="1">
        <v>0</v>
      </c>
      <c r="T220" s="1">
        <v>-0.26161036343071198</v>
      </c>
    </row>
    <row r="221" spans="1:20" x14ac:dyDescent="0.3">
      <c r="A221" s="2">
        <v>219</v>
      </c>
      <c r="B221" s="2">
        <v>0</v>
      </c>
      <c r="C221" s="2">
        <v>0</v>
      </c>
      <c r="D221" s="2">
        <v>0</v>
      </c>
      <c r="E221" s="2">
        <v>0</v>
      </c>
      <c r="F221" s="2">
        <v>0</v>
      </c>
      <c r="G221" s="2">
        <v>0</v>
      </c>
      <c r="H221" s="1">
        <v>5.2789999999999999</v>
      </c>
      <c r="I221" s="2">
        <v>4</v>
      </c>
      <c r="J221" s="1">
        <f t="shared" si="15"/>
        <v>-2.3975289999999996</v>
      </c>
      <c r="K221" s="1">
        <v>2.71828</v>
      </c>
      <c r="L221" s="1">
        <f t="shared" si="16"/>
        <v>9.0942541198267279E-2</v>
      </c>
      <c r="M221" s="1">
        <f t="shared" si="17"/>
        <v>1.0909425411982672</v>
      </c>
      <c r="N221" s="13">
        <f t="shared" si="18"/>
        <v>8.3361440006160178E-2</v>
      </c>
      <c r="O221" s="1">
        <f t="shared" si="19"/>
        <v>0.91663855999383981</v>
      </c>
      <c r="R221" s="11">
        <v>8.31829393554811E-2</v>
      </c>
      <c r="S221" s="1">
        <v>0</v>
      </c>
      <c r="T221" s="1">
        <v>-0.30121444023509802</v>
      </c>
    </row>
    <row r="222" spans="1:20" x14ac:dyDescent="0.3">
      <c r="A222" s="2">
        <v>220</v>
      </c>
      <c r="B222" s="2">
        <v>0</v>
      </c>
      <c r="C222" s="2">
        <v>0</v>
      </c>
      <c r="D222" s="2">
        <v>0</v>
      </c>
      <c r="E222" s="2">
        <v>0</v>
      </c>
      <c r="F222" s="2">
        <v>0</v>
      </c>
      <c r="G222" s="2">
        <v>0</v>
      </c>
      <c r="H222" s="1">
        <v>5.2789999999999999</v>
      </c>
      <c r="I222" s="2">
        <v>2</v>
      </c>
      <c r="J222" s="1">
        <f t="shared" si="15"/>
        <v>-2.9615289999999996</v>
      </c>
      <c r="K222" s="1">
        <v>2.71828</v>
      </c>
      <c r="L222" s="1">
        <f t="shared" si="16"/>
        <v>5.1739849659548025E-2</v>
      </c>
      <c r="M222" s="1">
        <f t="shared" si="17"/>
        <v>1.051739849659548</v>
      </c>
      <c r="N222" s="13">
        <f t="shared" si="18"/>
        <v>4.9194531971282061E-2</v>
      </c>
      <c r="O222" s="1">
        <f t="shared" si="19"/>
        <v>0.9508054680287179</v>
      </c>
      <c r="R222" s="11">
        <v>4.9091567450417803E-2</v>
      </c>
      <c r="S222" s="1">
        <v>0</v>
      </c>
      <c r="T222" s="1">
        <v>-0.22721348352665999</v>
      </c>
    </row>
    <row r="223" spans="1:20" x14ac:dyDescent="0.3">
      <c r="A223" s="2">
        <v>221</v>
      </c>
      <c r="B223" s="2">
        <v>0</v>
      </c>
      <c r="C223" s="2">
        <v>0</v>
      </c>
      <c r="D223" s="2">
        <v>0</v>
      </c>
      <c r="E223" s="2">
        <v>0</v>
      </c>
      <c r="F223" s="2">
        <v>0</v>
      </c>
      <c r="G223" s="2">
        <v>0</v>
      </c>
      <c r="H223" s="1">
        <v>5.2789999999999999</v>
      </c>
      <c r="I223" s="2">
        <v>3</v>
      </c>
      <c r="J223" s="1">
        <f t="shared" si="15"/>
        <v>-2.6795289999999996</v>
      </c>
      <c r="K223" s="1">
        <v>2.71828</v>
      </c>
      <c r="L223" s="1">
        <f t="shared" si="16"/>
        <v>6.8595578642180716E-2</v>
      </c>
      <c r="M223" s="1">
        <f t="shared" si="17"/>
        <v>1.0685955786421808</v>
      </c>
      <c r="N223" s="13">
        <f t="shared" si="18"/>
        <v>6.4192272561470087E-2</v>
      </c>
      <c r="O223" s="1">
        <f t="shared" si="19"/>
        <v>0.93580772743852991</v>
      </c>
      <c r="R223" s="11">
        <v>6.4055991343514695E-2</v>
      </c>
      <c r="S223" s="1">
        <v>0</v>
      </c>
      <c r="T223" s="1">
        <v>-0.26161036343071198</v>
      </c>
    </row>
    <row r="224" spans="1:20" x14ac:dyDescent="0.3">
      <c r="A224" s="2">
        <v>222</v>
      </c>
      <c r="B224" s="2">
        <v>0</v>
      </c>
      <c r="C224" s="2">
        <v>0</v>
      </c>
      <c r="D224" s="2">
        <v>0</v>
      </c>
      <c r="E224" s="2">
        <v>0</v>
      </c>
      <c r="F224" s="2">
        <v>0</v>
      </c>
      <c r="G224" s="2">
        <v>0</v>
      </c>
      <c r="H224" s="2">
        <v>0.8</v>
      </c>
      <c r="I224" s="2">
        <v>2</v>
      </c>
      <c r="J224" s="1">
        <f t="shared" si="15"/>
        <v>-4.0767999999999995</v>
      </c>
      <c r="K224" s="1">
        <v>2.71828</v>
      </c>
      <c r="L224" s="1">
        <f t="shared" si="16"/>
        <v>1.6961702714944227E-2</v>
      </c>
      <c r="M224" s="1">
        <f t="shared" si="17"/>
        <v>1.0169617027149442</v>
      </c>
      <c r="N224" s="13">
        <f t="shared" si="18"/>
        <v>1.6678801836551179E-2</v>
      </c>
      <c r="O224" s="1">
        <f t="shared" si="19"/>
        <v>0.98332119816344887</v>
      </c>
      <c r="R224" s="11">
        <v>1.6665952948017398E-2</v>
      </c>
      <c r="S224" s="1">
        <v>0</v>
      </c>
      <c r="T224" s="1">
        <v>-0.13018607615783701</v>
      </c>
    </row>
    <row r="225" spans="1:20" x14ac:dyDescent="0.3">
      <c r="A225" s="2">
        <v>223</v>
      </c>
      <c r="B225" s="2">
        <v>0</v>
      </c>
      <c r="C225" s="2">
        <v>0</v>
      </c>
      <c r="D225" s="2">
        <v>0</v>
      </c>
      <c r="E225" s="2">
        <v>0</v>
      </c>
      <c r="F225" s="2">
        <v>0</v>
      </c>
      <c r="G225" s="2">
        <v>0</v>
      </c>
      <c r="H225" s="1">
        <v>5.2789999999999999</v>
      </c>
      <c r="I225" s="2">
        <v>5</v>
      </c>
      <c r="J225" s="1">
        <f t="shared" si="15"/>
        <v>-2.1155289999999995</v>
      </c>
      <c r="K225" s="1">
        <v>2.71828</v>
      </c>
      <c r="L225" s="1">
        <f t="shared" si="16"/>
        <v>0.12056966299155646</v>
      </c>
      <c r="M225" s="1">
        <f t="shared" si="17"/>
        <v>1.1205696629915565</v>
      </c>
      <c r="N225" s="13">
        <f t="shared" si="18"/>
        <v>0.10759675812539372</v>
      </c>
      <c r="O225" s="1">
        <f t="shared" si="19"/>
        <v>0.89240324187460629</v>
      </c>
      <c r="R225" s="11">
        <v>0.107365981393509</v>
      </c>
      <c r="S225" s="1">
        <v>0</v>
      </c>
      <c r="T225" s="1">
        <v>-0.34681400926295203</v>
      </c>
    </row>
    <row r="226" spans="1:20" x14ac:dyDescent="0.3">
      <c r="A226" s="2">
        <v>224</v>
      </c>
      <c r="B226" s="2">
        <v>0</v>
      </c>
      <c r="C226" s="2">
        <v>0</v>
      </c>
      <c r="D226" s="2">
        <v>0</v>
      </c>
      <c r="E226" s="2">
        <v>0</v>
      </c>
      <c r="F226" s="2">
        <v>0</v>
      </c>
      <c r="G226" s="2">
        <v>0</v>
      </c>
      <c r="H226" s="1">
        <v>5.2789999999999999</v>
      </c>
      <c r="I226" s="2">
        <v>3</v>
      </c>
      <c r="J226" s="1">
        <f t="shared" si="15"/>
        <v>-2.6795289999999996</v>
      </c>
      <c r="K226" s="1">
        <v>2.71828</v>
      </c>
      <c r="L226" s="1">
        <f t="shared" si="16"/>
        <v>6.8595578642180716E-2</v>
      </c>
      <c r="M226" s="1">
        <f t="shared" si="17"/>
        <v>1.0685955786421808</v>
      </c>
      <c r="N226" s="13">
        <f t="shared" si="18"/>
        <v>6.4192272561470087E-2</v>
      </c>
      <c r="O226" s="1">
        <f t="shared" si="19"/>
        <v>0.93580772743852991</v>
      </c>
      <c r="R226" s="11">
        <v>6.4055991343514695E-2</v>
      </c>
      <c r="S226" s="1">
        <v>0</v>
      </c>
      <c r="T226" s="1">
        <v>-0.26161036343071198</v>
      </c>
    </row>
    <row r="227" spans="1:20" x14ac:dyDescent="0.3">
      <c r="A227" s="2">
        <v>225</v>
      </c>
      <c r="B227" s="2">
        <v>0</v>
      </c>
      <c r="C227" s="2">
        <v>0</v>
      </c>
      <c r="D227" s="2">
        <v>0</v>
      </c>
      <c r="E227" s="2">
        <v>0</v>
      </c>
      <c r="F227" s="2">
        <v>0</v>
      </c>
      <c r="G227" s="2">
        <v>0</v>
      </c>
      <c r="H227" s="1">
        <v>5.2789999999999999</v>
      </c>
      <c r="I227" s="2">
        <v>2</v>
      </c>
      <c r="J227" s="1">
        <f t="shared" si="15"/>
        <v>-2.9615289999999996</v>
      </c>
      <c r="K227" s="1">
        <v>2.71828</v>
      </c>
      <c r="L227" s="1">
        <f t="shared" si="16"/>
        <v>5.1739849659548025E-2</v>
      </c>
      <c r="M227" s="1">
        <f t="shared" si="17"/>
        <v>1.051739849659548</v>
      </c>
      <c r="N227" s="13">
        <f t="shared" si="18"/>
        <v>4.9194531971282061E-2</v>
      </c>
      <c r="O227" s="1">
        <f t="shared" si="19"/>
        <v>0.9508054680287179</v>
      </c>
      <c r="R227" s="11">
        <v>4.9091567450417803E-2</v>
      </c>
      <c r="S227" s="1">
        <v>0</v>
      </c>
      <c r="T227" s="1">
        <v>-0.22721348352665999</v>
      </c>
    </row>
    <row r="228" spans="1:20" x14ac:dyDescent="0.3">
      <c r="A228" s="2">
        <v>226</v>
      </c>
      <c r="B228" s="2">
        <v>0</v>
      </c>
      <c r="C228" s="2">
        <v>0</v>
      </c>
      <c r="D228" s="2">
        <v>0</v>
      </c>
      <c r="E228" s="2">
        <v>0</v>
      </c>
      <c r="F228" s="2">
        <v>0</v>
      </c>
      <c r="G228" s="2">
        <v>0</v>
      </c>
      <c r="H228" s="1">
        <v>5.2789999999999999</v>
      </c>
      <c r="I228" s="2">
        <v>3</v>
      </c>
      <c r="J228" s="1">
        <f t="shared" si="15"/>
        <v>-2.6795289999999996</v>
      </c>
      <c r="K228" s="1">
        <v>2.71828</v>
      </c>
      <c r="L228" s="1">
        <f t="shared" si="16"/>
        <v>6.8595578642180716E-2</v>
      </c>
      <c r="M228" s="1">
        <f t="shared" si="17"/>
        <v>1.0685955786421808</v>
      </c>
      <c r="N228" s="13">
        <f t="shared" si="18"/>
        <v>6.4192272561470087E-2</v>
      </c>
      <c r="O228" s="1">
        <f t="shared" si="19"/>
        <v>0.93580772743852991</v>
      </c>
      <c r="R228" s="11">
        <v>6.4055991343514695E-2</v>
      </c>
      <c r="S228" s="1">
        <v>0</v>
      </c>
      <c r="T228" s="1">
        <v>-0.26161036343071198</v>
      </c>
    </row>
    <row r="229" spans="1:20" x14ac:dyDescent="0.3">
      <c r="A229" s="2">
        <v>227</v>
      </c>
      <c r="B229" s="2">
        <v>0</v>
      </c>
      <c r="C229" s="2">
        <v>0</v>
      </c>
      <c r="D229" s="2">
        <v>0</v>
      </c>
      <c r="E229" s="2">
        <v>0</v>
      </c>
      <c r="F229" s="2">
        <v>0</v>
      </c>
      <c r="G229" s="2">
        <v>0</v>
      </c>
      <c r="H229" s="1">
        <v>5.2789999999999999</v>
      </c>
      <c r="I229" s="2">
        <v>1</v>
      </c>
      <c r="J229" s="1">
        <f t="shared" si="15"/>
        <v>-3.2435289999999997</v>
      </c>
      <c r="K229" s="1">
        <v>2.71828</v>
      </c>
      <c r="L229" s="1">
        <f t="shared" si="16"/>
        <v>3.9026014442663896E-2</v>
      </c>
      <c r="M229" s="1">
        <f t="shared" si="17"/>
        <v>1.039026014442664</v>
      </c>
      <c r="N229" s="13">
        <f t="shared" si="18"/>
        <v>3.7560189928062142E-2</v>
      </c>
      <c r="O229" s="1">
        <f t="shared" si="19"/>
        <v>0.96243981007193791</v>
      </c>
      <c r="R229" s="11">
        <v>3.7483048026430203E-2</v>
      </c>
      <c r="S229" s="1">
        <v>0</v>
      </c>
      <c r="T229" s="1">
        <v>-0.197339151321476</v>
      </c>
    </row>
    <row r="230" spans="1:20" x14ac:dyDescent="0.3">
      <c r="A230" s="2">
        <v>228</v>
      </c>
      <c r="B230" s="2">
        <v>0</v>
      </c>
      <c r="C230" s="2">
        <v>0</v>
      </c>
      <c r="D230" s="2">
        <v>0</v>
      </c>
      <c r="E230" s="2">
        <v>0</v>
      </c>
      <c r="F230" s="2">
        <v>0</v>
      </c>
      <c r="G230" s="2">
        <v>0</v>
      </c>
      <c r="H230" s="1">
        <v>5.2789999999999999</v>
      </c>
      <c r="I230" s="2">
        <v>4</v>
      </c>
      <c r="J230" s="1">
        <f t="shared" si="15"/>
        <v>-2.3975289999999996</v>
      </c>
      <c r="K230" s="1">
        <v>2.71828</v>
      </c>
      <c r="L230" s="1">
        <f t="shared" si="16"/>
        <v>9.0942541198267279E-2</v>
      </c>
      <c r="M230" s="1">
        <f t="shared" si="17"/>
        <v>1.0909425411982672</v>
      </c>
      <c r="N230" s="13">
        <f t="shared" si="18"/>
        <v>8.3361440006160178E-2</v>
      </c>
      <c r="O230" s="1">
        <f t="shared" si="19"/>
        <v>0.91663855999383981</v>
      </c>
      <c r="R230" s="11">
        <v>8.31829393554811E-2</v>
      </c>
      <c r="S230" s="1">
        <v>0</v>
      </c>
      <c r="T230" s="1">
        <v>-0.30121444023509802</v>
      </c>
    </row>
    <row r="231" spans="1:20" x14ac:dyDescent="0.3">
      <c r="A231" s="2">
        <v>229</v>
      </c>
      <c r="B231" s="2">
        <v>0</v>
      </c>
      <c r="C231" s="2">
        <v>0</v>
      </c>
      <c r="D231" s="2">
        <v>0</v>
      </c>
      <c r="E231" s="2">
        <v>0</v>
      </c>
      <c r="F231" s="2">
        <v>0</v>
      </c>
      <c r="G231" s="2">
        <v>0</v>
      </c>
      <c r="H231" s="2">
        <v>1.6</v>
      </c>
      <c r="I231" s="2">
        <v>5</v>
      </c>
      <c r="J231" s="1">
        <f t="shared" si="15"/>
        <v>-3.0316000000000001</v>
      </c>
      <c r="K231" s="1">
        <v>2.71828</v>
      </c>
      <c r="L231" s="1">
        <f t="shared" si="16"/>
        <v>4.8238493284622153E-2</v>
      </c>
      <c r="M231" s="1">
        <f t="shared" si="17"/>
        <v>1.048238493284622</v>
      </c>
      <c r="N231" s="13">
        <f t="shared" si="18"/>
        <v>4.6018624190634676E-2</v>
      </c>
      <c r="O231" s="1">
        <f t="shared" si="19"/>
        <v>0.95398137580936537</v>
      </c>
      <c r="R231" s="11">
        <v>4.5964238134829E-2</v>
      </c>
      <c r="S231" s="1">
        <v>0</v>
      </c>
      <c r="T231" s="1">
        <v>-0.21949655368356399</v>
      </c>
    </row>
    <row r="232" spans="1:20" x14ac:dyDescent="0.3">
      <c r="A232" s="2">
        <v>230</v>
      </c>
      <c r="B232" s="2">
        <v>0</v>
      </c>
      <c r="C232" s="2">
        <v>0</v>
      </c>
      <c r="D232" s="2">
        <v>0</v>
      </c>
      <c r="E232" s="2">
        <v>0</v>
      </c>
      <c r="F232" s="2">
        <v>0</v>
      </c>
      <c r="G232" s="2">
        <v>0</v>
      </c>
      <c r="H232" s="1">
        <v>5.2789999999999999</v>
      </c>
      <c r="I232" s="2">
        <v>2</v>
      </c>
      <c r="J232" s="1">
        <f t="shared" si="15"/>
        <v>-2.9615289999999996</v>
      </c>
      <c r="K232" s="1">
        <v>2.71828</v>
      </c>
      <c r="L232" s="1">
        <f t="shared" si="16"/>
        <v>5.1739849659548025E-2</v>
      </c>
      <c r="M232" s="1">
        <f t="shared" si="17"/>
        <v>1.051739849659548</v>
      </c>
      <c r="N232" s="13">
        <f t="shared" si="18"/>
        <v>4.9194531971282061E-2</v>
      </c>
      <c r="O232" s="1">
        <f t="shared" si="19"/>
        <v>0.9508054680287179</v>
      </c>
      <c r="R232" s="11">
        <v>4.9091567450417803E-2</v>
      </c>
      <c r="S232" s="1">
        <v>0</v>
      </c>
      <c r="T232" s="1">
        <v>-0.22721348352665999</v>
      </c>
    </row>
    <row r="233" spans="1:20" x14ac:dyDescent="0.3">
      <c r="A233" s="2">
        <v>231</v>
      </c>
      <c r="B233" s="2">
        <v>0</v>
      </c>
      <c r="C233" s="2">
        <v>0</v>
      </c>
      <c r="D233" s="2">
        <v>0</v>
      </c>
      <c r="E233" s="2">
        <v>0</v>
      </c>
      <c r="F233" s="2">
        <v>0</v>
      </c>
      <c r="G233" s="2">
        <v>0</v>
      </c>
      <c r="H233" s="1">
        <v>5.2789999999999999</v>
      </c>
      <c r="I233" s="2">
        <v>3</v>
      </c>
      <c r="J233" s="1">
        <f t="shared" si="15"/>
        <v>-2.6795289999999996</v>
      </c>
      <c r="K233" s="1">
        <v>2.71828</v>
      </c>
      <c r="L233" s="1">
        <f t="shared" si="16"/>
        <v>6.8595578642180716E-2</v>
      </c>
      <c r="M233" s="1">
        <f t="shared" si="17"/>
        <v>1.0685955786421808</v>
      </c>
      <c r="N233" s="13">
        <f t="shared" si="18"/>
        <v>6.4192272561470087E-2</v>
      </c>
      <c r="O233" s="1">
        <f t="shared" si="19"/>
        <v>0.93580772743852991</v>
      </c>
      <c r="R233" s="11">
        <v>6.4055991343514695E-2</v>
      </c>
      <c r="S233" s="1">
        <v>0</v>
      </c>
      <c r="T233" s="1">
        <v>-0.26161036343071198</v>
      </c>
    </row>
    <row r="234" spans="1:20" x14ac:dyDescent="0.3">
      <c r="A234" s="2">
        <v>232</v>
      </c>
      <c r="B234" s="2">
        <v>0</v>
      </c>
      <c r="C234" s="2">
        <v>0</v>
      </c>
      <c r="D234" s="2">
        <v>0</v>
      </c>
      <c r="E234" s="2">
        <v>0</v>
      </c>
      <c r="F234" s="2">
        <v>0</v>
      </c>
      <c r="G234" s="2">
        <v>0</v>
      </c>
      <c r="H234" s="1">
        <v>5.2789999999999999</v>
      </c>
      <c r="I234" s="2">
        <v>2</v>
      </c>
      <c r="J234" s="1">
        <f t="shared" si="15"/>
        <v>-2.9615289999999996</v>
      </c>
      <c r="K234" s="1">
        <v>2.71828</v>
      </c>
      <c r="L234" s="1">
        <f t="shared" si="16"/>
        <v>5.1739849659548025E-2</v>
      </c>
      <c r="M234" s="1">
        <f t="shared" si="17"/>
        <v>1.051739849659548</v>
      </c>
      <c r="N234" s="13">
        <f t="shared" si="18"/>
        <v>4.9194531971282061E-2</v>
      </c>
      <c r="O234" s="1">
        <f t="shared" si="19"/>
        <v>0.9508054680287179</v>
      </c>
      <c r="R234" s="11">
        <v>4.9091567450417803E-2</v>
      </c>
      <c r="S234" s="1">
        <v>0</v>
      </c>
      <c r="T234" s="1">
        <v>-0.22721348352665999</v>
      </c>
    </row>
    <row r="235" spans="1:20" x14ac:dyDescent="0.3">
      <c r="A235" s="2">
        <v>233</v>
      </c>
      <c r="B235" s="2">
        <v>0</v>
      </c>
      <c r="C235" s="2">
        <v>0</v>
      </c>
      <c r="D235" s="2">
        <v>0</v>
      </c>
      <c r="E235" s="2">
        <v>0</v>
      </c>
      <c r="F235" s="2">
        <v>0</v>
      </c>
      <c r="G235" s="2">
        <v>0</v>
      </c>
      <c r="H235" s="1">
        <v>5.2789999999999999</v>
      </c>
      <c r="I235" s="2">
        <v>5</v>
      </c>
      <c r="J235" s="1">
        <f t="shared" si="15"/>
        <v>-2.1155289999999995</v>
      </c>
      <c r="K235" s="1">
        <v>2.71828</v>
      </c>
      <c r="L235" s="1">
        <f t="shared" si="16"/>
        <v>0.12056966299155646</v>
      </c>
      <c r="M235" s="1">
        <f t="shared" si="17"/>
        <v>1.1205696629915565</v>
      </c>
      <c r="N235" s="13">
        <f t="shared" si="18"/>
        <v>0.10759675812539372</v>
      </c>
      <c r="O235" s="1">
        <f t="shared" si="19"/>
        <v>0.89240324187460629</v>
      </c>
      <c r="R235" s="11">
        <v>0.107365981393509</v>
      </c>
      <c r="S235" s="1">
        <v>0</v>
      </c>
      <c r="T235" s="1">
        <v>-0.34681400926295203</v>
      </c>
    </row>
    <row r="236" spans="1:20" x14ac:dyDescent="0.3">
      <c r="A236" s="2">
        <v>234</v>
      </c>
      <c r="B236" s="2">
        <v>0</v>
      </c>
      <c r="C236" s="2">
        <v>0</v>
      </c>
      <c r="D236" s="2">
        <v>0</v>
      </c>
      <c r="E236" s="2">
        <v>0</v>
      </c>
      <c r="F236" s="2">
        <v>0</v>
      </c>
      <c r="G236" s="2">
        <v>0</v>
      </c>
      <c r="H236" s="1">
        <v>5.2789999999999999</v>
      </c>
      <c r="I236" s="2">
        <v>5</v>
      </c>
      <c r="J236" s="1">
        <f t="shared" si="15"/>
        <v>-2.1155289999999995</v>
      </c>
      <c r="K236" s="1">
        <v>2.71828</v>
      </c>
      <c r="L236" s="1">
        <f t="shared" si="16"/>
        <v>0.12056966299155646</v>
      </c>
      <c r="M236" s="1">
        <f t="shared" si="17"/>
        <v>1.1205696629915565</v>
      </c>
      <c r="N236" s="13">
        <f t="shared" si="18"/>
        <v>0.10759675812539372</v>
      </c>
      <c r="O236" s="1">
        <f t="shared" si="19"/>
        <v>0.89240324187460629</v>
      </c>
      <c r="R236" s="11">
        <v>0.107365981393509</v>
      </c>
      <c r="S236" s="1">
        <v>0</v>
      </c>
      <c r="T236" s="1">
        <v>-0.34681400926295203</v>
      </c>
    </row>
    <row r="237" spans="1:20" x14ac:dyDescent="0.3">
      <c r="A237" s="2">
        <v>235</v>
      </c>
      <c r="B237" s="2">
        <v>0</v>
      </c>
      <c r="C237" s="2">
        <v>0</v>
      </c>
      <c r="D237" s="2">
        <v>0</v>
      </c>
      <c r="E237" s="2">
        <v>0</v>
      </c>
      <c r="F237" s="2">
        <v>0</v>
      </c>
      <c r="G237" s="2">
        <v>0</v>
      </c>
      <c r="H237" s="1">
        <v>5.2789999999999999</v>
      </c>
      <c r="I237" s="2">
        <v>3</v>
      </c>
      <c r="J237" s="1">
        <f t="shared" si="15"/>
        <v>-2.6795289999999996</v>
      </c>
      <c r="K237" s="1">
        <v>2.71828</v>
      </c>
      <c r="L237" s="1">
        <f t="shared" si="16"/>
        <v>6.8595578642180716E-2</v>
      </c>
      <c r="M237" s="1">
        <f t="shared" si="17"/>
        <v>1.0685955786421808</v>
      </c>
      <c r="N237" s="13">
        <f t="shared" si="18"/>
        <v>6.4192272561470087E-2</v>
      </c>
      <c r="O237" s="1">
        <f t="shared" si="19"/>
        <v>0.93580772743852991</v>
      </c>
      <c r="R237" s="11">
        <v>6.4055991343514695E-2</v>
      </c>
      <c r="S237" s="1">
        <v>0</v>
      </c>
      <c r="T237" s="1">
        <v>-0.26161036343071198</v>
      </c>
    </row>
    <row r="238" spans="1:20" x14ac:dyDescent="0.3">
      <c r="A238" s="2">
        <v>236</v>
      </c>
      <c r="B238" s="2">
        <v>0</v>
      </c>
      <c r="C238" s="2">
        <v>0</v>
      </c>
      <c r="D238" s="2">
        <v>0</v>
      </c>
      <c r="E238" s="2">
        <v>0</v>
      </c>
      <c r="F238" s="2">
        <v>0</v>
      </c>
      <c r="G238" s="2">
        <v>0</v>
      </c>
      <c r="H238" s="1">
        <v>5.2789999999999999</v>
      </c>
      <c r="I238" s="2">
        <v>4</v>
      </c>
      <c r="J238" s="1">
        <f t="shared" si="15"/>
        <v>-2.3975289999999996</v>
      </c>
      <c r="K238" s="1">
        <v>2.71828</v>
      </c>
      <c r="L238" s="1">
        <f t="shared" si="16"/>
        <v>9.0942541198267279E-2</v>
      </c>
      <c r="M238" s="1">
        <f t="shared" si="17"/>
        <v>1.0909425411982672</v>
      </c>
      <c r="N238" s="13">
        <f t="shared" si="18"/>
        <v>8.3361440006160178E-2</v>
      </c>
      <c r="O238" s="1">
        <f t="shared" si="19"/>
        <v>0.91663855999383981</v>
      </c>
      <c r="R238" s="11">
        <v>8.31829393554811E-2</v>
      </c>
      <c r="S238" s="1">
        <v>0</v>
      </c>
      <c r="T238" s="1">
        <v>-0.30121444023509802</v>
      </c>
    </row>
    <row r="239" spans="1:20" x14ac:dyDescent="0.3">
      <c r="A239" s="2">
        <v>237</v>
      </c>
      <c r="B239" s="2">
        <v>0</v>
      </c>
      <c r="C239" s="2">
        <v>0</v>
      </c>
      <c r="D239" s="2">
        <v>0</v>
      </c>
      <c r="E239" s="2">
        <v>0</v>
      </c>
      <c r="F239" s="2">
        <v>0</v>
      </c>
      <c r="G239" s="2">
        <v>0</v>
      </c>
      <c r="H239" s="1">
        <v>5.2789999999999999</v>
      </c>
      <c r="I239" s="2">
        <v>4</v>
      </c>
      <c r="J239" s="1">
        <f t="shared" si="15"/>
        <v>-2.3975289999999996</v>
      </c>
      <c r="K239" s="1">
        <v>2.71828</v>
      </c>
      <c r="L239" s="1">
        <f t="shared" si="16"/>
        <v>9.0942541198267279E-2</v>
      </c>
      <c r="M239" s="1">
        <f t="shared" si="17"/>
        <v>1.0909425411982672</v>
      </c>
      <c r="N239" s="13">
        <f t="shared" si="18"/>
        <v>8.3361440006160178E-2</v>
      </c>
      <c r="O239" s="1">
        <f t="shared" si="19"/>
        <v>0.91663855999383981</v>
      </c>
      <c r="R239" s="11">
        <v>8.31829393554811E-2</v>
      </c>
      <c r="S239" s="1">
        <v>0</v>
      </c>
      <c r="T239" s="1">
        <v>-0.30121444023509802</v>
      </c>
    </row>
    <row r="240" spans="1:20" x14ac:dyDescent="0.3">
      <c r="A240" s="2">
        <v>238</v>
      </c>
      <c r="B240" s="2">
        <v>0</v>
      </c>
      <c r="C240" s="2">
        <v>0</v>
      </c>
      <c r="D240" s="2">
        <v>0</v>
      </c>
      <c r="E240" s="2">
        <v>0</v>
      </c>
      <c r="F240" s="2">
        <v>0</v>
      </c>
      <c r="G240" s="2">
        <v>0</v>
      </c>
      <c r="H240" s="1">
        <v>5.2789999999999999</v>
      </c>
      <c r="I240" s="2">
        <v>4</v>
      </c>
      <c r="J240" s="1">
        <f t="shared" si="15"/>
        <v>-2.3975289999999996</v>
      </c>
      <c r="K240" s="1">
        <v>2.71828</v>
      </c>
      <c r="L240" s="1">
        <f t="shared" si="16"/>
        <v>9.0942541198267279E-2</v>
      </c>
      <c r="M240" s="1">
        <f t="shared" si="17"/>
        <v>1.0909425411982672</v>
      </c>
      <c r="N240" s="13">
        <f t="shared" si="18"/>
        <v>8.3361440006160178E-2</v>
      </c>
      <c r="O240" s="1">
        <f t="shared" si="19"/>
        <v>0.91663855999383981</v>
      </c>
      <c r="R240" s="11">
        <v>8.31829393554811E-2</v>
      </c>
      <c r="S240" s="1">
        <v>0</v>
      </c>
      <c r="T240" s="1">
        <v>-0.30121444023509802</v>
      </c>
    </row>
    <row r="241" spans="1:20" x14ac:dyDescent="0.3">
      <c r="A241" s="2">
        <v>239</v>
      </c>
      <c r="B241" s="2">
        <v>0</v>
      </c>
      <c r="C241" s="2">
        <v>0</v>
      </c>
      <c r="D241" s="2">
        <v>0</v>
      </c>
      <c r="E241" s="2">
        <v>0</v>
      </c>
      <c r="F241" s="2">
        <v>0</v>
      </c>
      <c r="G241" s="2">
        <v>0</v>
      </c>
      <c r="H241" s="1">
        <v>5.2789999999999999</v>
      </c>
      <c r="I241" s="2">
        <v>4</v>
      </c>
      <c r="J241" s="1">
        <f t="shared" si="15"/>
        <v>-2.3975289999999996</v>
      </c>
      <c r="K241" s="1">
        <v>2.71828</v>
      </c>
      <c r="L241" s="1">
        <f t="shared" si="16"/>
        <v>9.0942541198267279E-2</v>
      </c>
      <c r="M241" s="1">
        <f t="shared" si="17"/>
        <v>1.0909425411982672</v>
      </c>
      <c r="N241" s="13">
        <f t="shared" si="18"/>
        <v>8.3361440006160178E-2</v>
      </c>
      <c r="O241" s="1">
        <f t="shared" si="19"/>
        <v>0.91663855999383981</v>
      </c>
      <c r="R241" s="11">
        <v>8.31829393554811E-2</v>
      </c>
      <c r="S241" s="1">
        <v>0</v>
      </c>
      <c r="T241" s="1">
        <v>-0.30121444023509802</v>
      </c>
    </row>
    <row r="242" spans="1:20" x14ac:dyDescent="0.3">
      <c r="A242" s="2">
        <v>240</v>
      </c>
      <c r="B242" s="2">
        <v>0</v>
      </c>
      <c r="C242" s="2">
        <v>0</v>
      </c>
      <c r="D242" s="2">
        <v>0</v>
      </c>
      <c r="E242" s="2">
        <v>0</v>
      </c>
      <c r="F242" s="2">
        <v>0</v>
      </c>
      <c r="G242" s="2">
        <v>0</v>
      </c>
      <c r="H242" s="1">
        <v>5.2789999999999999</v>
      </c>
      <c r="I242" s="2">
        <v>6</v>
      </c>
      <c r="J242" s="1">
        <f t="shared" si="15"/>
        <v>-1.833529</v>
      </c>
      <c r="K242" s="1">
        <v>2.71828</v>
      </c>
      <c r="L242" s="1">
        <f t="shared" si="16"/>
        <v>0.15984866314879781</v>
      </c>
      <c r="M242" s="1">
        <f t="shared" si="17"/>
        <v>1.1598486631487979</v>
      </c>
      <c r="N242" s="13">
        <f t="shared" si="18"/>
        <v>0.13781855187454806</v>
      </c>
      <c r="O242" s="1">
        <f t="shared" si="19"/>
        <v>0.86218144812545194</v>
      </c>
      <c r="R242" s="11">
        <v>0.13752494918199101</v>
      </c>
      <c r="S242" s="1">
        <v>0</v>
      </c>
      <c r="T242" s="1">
        <v>-0.39931670250325402</v>
      </c>
    </row>
    <row r="243" spans="1:20" x14ac:dyDescent="0.3">
      <c r="A243" s="2">
        <v>241</v>
      </c>
      <c r="B243" s="2">
        <v>0</v>
      </c>
      <c r="C243" s="2">
        <v>0</v>
      </c>
      <c r="D243" s="2">
        <v>0</v>
      </c>
      <c r="E243" s="2">
        <v>0</v>
      </c>
      <c r="F243" s="2">
        <v>0</v>
      </c>
      <c r="G243" s="2">
        <v>0</v>
      </c>
      <c r="H243" s="1">
        <v>5.2789999999999999</v>
      </c>
      <c r="I243" s="2">
        <v>4</v>
      </c>
      <c r="J243" s="1">
        <f t="shared" si="15"/>
        <v>-2.3975289999999996</v>
      </c>
      <c r="K243" s="1">
        <v>2.71828</v>
      </c>
      <c r="L243" s="1">
        <f t="shared" si="16"/>
        <v>9.0942541198267279E-2</v>
      </c>
      <c r="M243" s="1">
        <f t="shared" si="17"/>
        <v>1.0909425411982672</v>
      </c>
      <c r="N243" s="13">
        <f t="shared" si="18"/>
        <v>8.3361440006160178E-2</v>
      </c>
      <c r="O243" s="1">
        <f t="shared" si="19"/>
        <v>0.91663855999383981</v>
      </c>
      <c r="R243" s="11">
        <v>8.31829393554811E-2</v>
      </c>
      <c r="S243" s="1">
        <v>0</v>
      </c>
      <c r="T243" s="1">
        <v>-0.30121444023509802</v>
      </c>
    </row>
    <row r="244" spans="1:20" x14ac:dyDescent="0.3">
      <c r="A244" s="2">
        <v>242</v>
      </c>
      <c r="B244" s="2">
        <v>0</v>
      </c>
      <c r="C244" s="2">
        <v>0</v>
      </c>
      <c r="D244" s="2">
        <v>0</v>
      </c>
      <c r="E244" s="2">
        <v>0</v>
      </c>
      <c r="F244" s="2">
        <v>0</v>
      </c>
      <c r="G244" s="2">
        <v>0</v>
      </c>
      <c r="H244" s="1">
        <v>5.2789999999999999</v>
      </c>
      <c r="I244" s="2">
        <v>4</v>
      </c>
      <c r="J244" s="1">
        <f t="shared" si="15"/>
        <v>-2.3975289999999996</v>
      </c>
      <c r="K244" s="1">
        <v>2.71828</v>
      </c>
      <c r="L244" s="1">
        <f t="shared" si="16"/>
        <v>9.0942541198267279E-2</v>
      </c>
      <c r="M244" s="1">
        <f t="shared" si="17"/>
        <v>1.0909425411982672</v>
      </c>
      <c r="N244" s="13">
        <f t="shared" si="18"/>
        <v>8.3361440006160178E-2</v>
      </c>
      <c r="O244" s="1">
        <f t="shared" si="19"/>
        <v>0.91663855999383981</v>
      </c>
      <c r="R244" s="11">
        <v>8.31829393554811E-2</v>
      </c>
      <c r="S244" s="1">
        <v>0</v>
      </c>
      <c r="T244" s="1">
        <v>-0.30121444023509802</v>
      </c>
    </row>
    <row r="245" spans="1:20" x14ac:dyDescent="0.3">
      <c r="A245" s="2">
        <v>243</v>
      </c>
      <c r="B245" s="2">
        <v>0</v>
      </c>
      <c r="C245" s="2">
        <v>0</v>
      </c>
      <c r="D245" s="2">
        <v>0</v>
      </c>
      <c r="E245" s="2">
        <v>0</v>
      </c>
      <c r="F245" s="2">
        <v>0</v>
      </c>
      <c r="G245" s="2">
        <v>0</v>
      </c>
      <c r="H245" s="1">
        <v>5.2789999999999999</v>
      </c>
      <c r="I245" s="2">
        <v>3</v>
      </c>
      <c r="J245" s="1">
        <f t="shared" si="15"/>
        <v>-2.6795289999999996</v>
      </c>
      <c r="K245" s="1">
        <v>2.71828</v>
      </c>
      <c r="L245" s="1">
        <f t="shared" si="16"/>
        <v>6.8595578642180716E-2</v>
      </c>
      <c r="M245" s="1">
        <f t="shared" si="17"/>
        <v>1.0685955786421808</v>
      </c>
      <c r="N245" s="13">
        <f t="shared" si="18"/>
        <v>6.4192272561470087E-2</v>
      </c>
      <c r="O245" s="1">
        <f t="shared" si="19"/>
        <v>0.93580772743852991</v>
      </c>
      <c r="R245" s="11">
        <v>6.4055991343514695E-2</v>
      </c>
      <c r="S245" s="1">
        <v>0</v>
      </c>
      <c r="T245" s="1">
        <v>-0.26161036343071198</v>
      </c>
    </row>
    <row r="246" spans="1:20" x14ac:dyDescent="0.3">
      <c r="A246" s="2">
        <v>244</v>
      </c>
      <c r="B246" s="2">
        <v>0</v>
      </c>
      <c r="C246" s="2">
        <v>0</v>
      </c>
      <c r="D246" s="2">
        <v>0</v>
      </c>
      <c r="E246" s="2">
        <v>0</v>
      </c>
      <c r="F246" s="2">
        <v>0</v>
      </c>
      <c r="G246" s="2">
        <v>0</v>
      </c>
      <c r="H246" s="1">
        <v>5.2789999999999999</v>
      </c>
      <c r="I246" s="2">
        <v>4</v>
      </c>
      <c r="J246" s="1">
        <f t="shared" si="15"/>
        <v>-2.3975289999999996</v>
      </c>
      <c r="K246" s="1">
        <v>2.71828</v>
      </c>
      <c r="L246" s="1">
        <f t="shared" si="16"/>
        <v>9.0942541198267279E-2</v>
      </c>
      <c r="M246" s="1">
        <f t="shared" si="17"/>
        <v>1.0909425411982672</v>
      </c>
      <c r="N246" s="13">
        <f t="shared" si="18"/>
        <v>8.3361440006160178E-2</v>
      </c>
      <c r="O246" s="1">
        <f t="shared" si="19"/>
        <v>0.91663855999383981</v>
      </c>
      <c r="R246" s="11">
        <v>8.31829393554811E-2</v>
      </c>
      <c r="S246" s="1">
        <v>0</v>
      </c>
      <c r="T246" s="1">
        <v>-0.30121444023509802</v>
      </c>
    </row>
    <row r="247" spans="1:20" x14ac:dyDescent="0.3">
      <c r="A247" s="2">
        <v>245</v>
      </c>
      <c r="B247" s="2">
        <v>0</v>
      </c>
      <c r="C247" s="2">
        <v>0</v>
      </c>
      <c r="D247" s="2">
        <v>0</v>
      </c>
      <c r="E247" s="2">
        <v>0</v>
      </c>
      <c r="F247" s="2">
        <v>0</v>
      </c>
      <c r="G247" s="2">
        <v>0</v>
      </c>
      <c r="H247" s="1">
        <v>5.2789999999999999</v>
      </c>
      <c r="I247" s="2">
        <v>4</v>
      </c>
      <c r="J247" s="1">
        <f t="shared" si="15"/>
        <v>-2.3975289999999996</v>
      </c>
      <c r="K247" s="1">
        <v>2.71828</v>
      </c>
      <c r="L247" s="1">
        <f t="shared" si="16"/>
        <v>9.0942541198267279E-2</v>
      </c>
      <c r="M247" s="1">
        <f t="shared" si="17"/>
        <v>1.0909425411982672</v>
      </c>
      <c r="N247" s="13">
        <f t="shared" si="18"/>
        <v>8.3361440006160178E-2</v>
      </c>
      <c r="O247" s="1">
        <f t="shared" si="19"/>
        <v>0.91663855999383981</v>
      </c>
      <c r="R247" s="11">
        <v>8.31829393554811E-2</v>
      </c>
      <c r="S247" s="1">
        <v>0</v>
      </c>
      <c r="T247" s="1">
        <v>-0.30121444023509802</v>
      </c>
    </row>
    <row r="248" spans="1:20" x14ac:dyDescent="0.3">
      <c r="A248" s="2">
        <v>246</v>
      </c>
      <c r="B248" s="2">
        <v>0</v>
      </c>
      <c r="C248" s="2">
        <v>0</v>
      </c>
      <c r="D248" s="2">
        <v>0</v>
      </c>
      <c r="E248" s="2">
        <v>0</v>
      </c>
      <c r="F248" s="2">
        <v>0</v>
      </c>
      <c r="G248" s="2">
        <v>0</v>
      </c>
      <c r="H248" s="2">
        <v>4.3</v>
      </c>
      <c r="I248" s="2">
        <v>3</v>
      </c>
      <c r="J248" s="1">
        <f t="shared" si="15"/>
        <v>-2.9233000000000002</v>
      </c>
      <c r="K248" s="1">
        <v>2.71828</v>
      </c>
      <c r="L248" s="1">
        <f t="shared" si="16"/>
        <v>5.3756105182479634E-2</v>
      </c>
      <c r="M248" s="1">
        <f t="shared" si="17"/>
        <v>1.0537561051824795</v>
      </c>
      <c r="N248" s="13">
        <f t="shared" si="18"/>
        <v>5.1013801882714274E-2</v>
      </c>
      <c r="O248" s="1">
        <f t="shared" si="19"/>
        <v>0.94898619811728568</v>
      </c>
      <c r="R248" s="11">
        <v>5.0918971521547798E-2</v>
      </c>
      <c r="S248" s="1">
        <v>0</v>
      </c>
      <c r="T248" s="1">
        <v>-0.231626457659415</v>
      </c>
    </row>
    <row r="249" spans="1:20" x14ac:dyDescent="0.3">
      <c r="A249" s="2">
        <v>247</v>
      </c>
      <c r="B249" s="2">
        <v>0</v>
      </c>
      <c r="C249" s="2">
        <v>0</v>
      </c>
      <c r="D249" s="2">
        <v>0</v>
      </c>
      <c r="E249" s="2">
        <v>0</v>
      </c>
      <c r="F249" s="2">
        <v>0</v>
      </c>
      <c r="G249" s="2">
        <v>0</v>
      </c>
      <c r="H249" s="2">
        <v>2.7</v>
      </c>
      <c r="I249" s="2">
        <v>4</v>
      </c>
      <c r="J249" s="1">
        <f t="shared" si="15"/>
        <v>-3.0396999999999998</v>
      </c>
      <c r="K249" s="1">
        <v>2.71828</v>
      </c>
      <c r="L249" s="1">
        <f t="shared" si="16"/>
        <v>4.784933994948138E-2</v>
      </c>
      <c r="M249" s="1">
        <f t="shared" si="17"/>
        <v>1.0478493399494815</v>
      </c>
      <c r="N249" s="13">
        <f t="shared" si="18"/>
        <v>4.5664331812995437E-2</v>
      </c>
      <c r="O249" s="1">
        <f t="shared" si="19"/>
        <v>0.95433566818700455</v>
      </c>
      <c r="R249" s="11">
        <v>4.5598102208399702E-2</v>
      </c>
      <c r="S249" s="1">
        <v>0</v>
      </c>
      <c r="T249" s="1">
        <v>-0.218578648702975</v>
      </c>
    </row>
    <row r="250" spans="1:20" x14ac:dyDescent="0.3">
      <c r="A250" s="2">
        <v>248</v>
      </c>
      <c r="B250" s="2">
        <v>0</v>
      </c>
      <c r="C250" s="2">
        <v>0</v>
      </c>
      <c r="D250" s="2">
        <v>0</v>
      </c>
      <c r="E250" s="2">
        <v>0</v>
      </c>
      <c r="F250" s="2">
        <v>0</v>
      </c>
      <c r="G250" s="2">
        <v>0</v>
      </c>
      <c r="H250" s="1">
        <v>5.2789999999999999</v>
      </c>
      <c r="I250" s="2">
        <v>3</v>
      </c>
      <c r="J250" s="1">
        <f t="shared" si="15"/>
        <v>-2.6795289999999996</v>
      </c>
      <c r="K250" s="1">
        <v>2.71828</v>
      </c>
      <c r="L250" s="1">
        <f t="shared" si="16"/>
        <v>6.8595578642180716E-2</v>
      </c>
      <c r="M250" s="1">
        <f t="shared" si="17"/>
        <v>1.0685955786421808</v>
      </c>
      <c r="N250" s="13">
        <f t="shared" si="18"/>
        <v>6.4192272561470087E-2</v>
      </c>
      <c r="O250" s="1">
        <f t="shared" si="19"/>
        <v>0.93580772743852991</v>
      </c>
      <c r="R250" s="11">
        <v>6.4055991343514695E-2</v>
      </c>
      <c r="S250" s="1">
        <v>0</v>
      </c>
      <c r="T250" s="1">
        <v>-0.26161036343071198</v>
      </c>
    </row>
    <row r="251" spans="1:20" x14ac:dyDescent="0.3">
      <c r="A251" s="2">
        <v>249</v>
      </c>
      <c r="B251" s="2">
        <v>0</v>
      </c>
      <c r="C251" s="2">
        <v>0</v>
      </c>
      <c r="D251" s="2">
        <v>0</v>
      </c>
      <c r="E251" s="2">
        <v>0</v>
      </c>
      <c r="F251" s="2">
        <v>0</v>
      </c>
      <c r="G251" s="2">
        <v>0</v>
      </c>
      <c r="H251" s="2">
        <v>0.8</v>
      </c>
      <c r="I251" s="2">
        <v>3</v>
      </c>
      <c r="J251" s="1">
        <f t="shared" si="15"/>
        <v>-3.7947999999999995</v>
      </c>
      <c r="K251" s="1">
        <v>2.71828</v>
      </c>
      <c r="L251" s="1">
        <f t="shared" si="16"/>
        <v>2.2487460248611989E-2</v>
      </c>
      <c r="M251" s="1">
        <f t="shared" si="17"/>
        <v>1.022487460248612</v>
      </c>
      <c r="N251" s="13">
        <f t="shared" si="18"/>
        <v>2.1992895876829913E-2</v>
      </c>
      <c r="O251" s="1">
        <f t="shared" si="19"/>
        <v>0.97800710412317005</v>
      </c>
      <c r="R251" s="11">
        <v>2.19745959582241E-2</v>
      </c>
      <c r="S251" s="1">
        <v>0</v>
      </c>
      <c r="T251" s="1">
        <v>-0.14989439081098399</v>
      </c>
    </row>
    <row r="252" spans="1:20" x14ac:dyDescent="0.3">
      <c r="A252" s="2">
        <v>250</v>
      </c>
      <c r="B252" s="2">
        <v>0</v>
      </c>
      <c r="C252" s="2">
        <v>0</v>
      </c>
      <c r="D252" s="2">
        <v>0</v>
      </c>
      <c r="E252" s="2">
        <v>0</v>
      </c>
      <c r="F252" s="2">
        <v>0</v>
      </c>
      <c r="G252" s="2">
        <v>0</v>
      </c>
      <c r="H252" s="2">
        <v>1.6</v>
      </c>
      <c r="I252" s="2">
        <v>3</v>
      </c>
      <c r="J252" s="1">
        <f t="shared" si="15"/>
        <v>-3.5956000000000001</v>
      </c>
      <c r="K252" s="1">
        <v>2.71828</v>
      </c>
      <c r="L252" s="1">
        <f t="shared" si="16"/>
        <v>2.7444278084424376E-2</v>
      </c>
      <c r="M252" s="1">
        <f t="shared" si="17"/>
        <v>1.0274442780844244</v>
      </c>
      <c r="N252" s="13">
        <f t="shared" si="18"/>
        <v>2.6711208257047005E-2</v>
      </c>
      <c r="O252" s="1">
        <f t="shared" si="19"/>
        <v>0.97328879174295302</v>
      </c>
      <c r="R252" s="11">
        <v>2.6682502954825001E-2</v>
      </c>
      <c r="S252" s="1">
        <v>0</v>
      </c>
      <c r="T252" s="1">
        <v>-0.16557166563997899</v>
      </c>
    </row>
    <row r="253" spans="1:20" x14ac:dyDescent="0.3">
      <c r="A253" s="2">
        <v>251</v>
      </c>
      <c r="B253" s="2">
        <v>0</v>
      </c>
      <c r="C253" s="2">
        <v>0</v>
      </c>
      <c r="D253" s="2">
        <v>0</v>
      </c>
      <c r="E253" s="2">
        <v>0</v>
      </c>
      <c r="F253" s="2">
        <v>0</v>
      </c>
      <c r="G253" s="2">
        <v>0</v>
      </c>
      <c r="H253" s="2">
        <v>1.6</v>
      </c>
      <c r="I253" s="2">
        <v>2</v>
      </c>
      <c r="J253" s="1">
        <f t="shared" si="15"/>
        <v>-3.8776000000000002</v>
      </c>
      <c r="K253" s="1">
        <v>2.71828</v>
      </c>
      <c r="L253" s="1">
        <f t="shared" si="16"/>
        <v>2.0700500676727056E-2</v>
      </c>
      <c r="M253" s="1">
        <f t="shared" si="17"/>
        <v>1.0207005006767271</v>
      </c>
      <c r="N253" s="13">
        <f t="shared" si="18"/>
        <v>2.0280680437603948E-2</v>
      </c>
      <c r="O253" s="1">
        <f t="shared" si="19"/>
        <v>0.97971931956239611</v>
      </c>
      <c r="R253" s="11">
        <v>2.0260079799943001E-2</v>
      </c>
      <c r="S253" s="1">
        <v>0</v>
      </c>
      <c r="T253" s="1">
        <v>-0.14380208195893801</v>
      </c>
    </row>
    <row r="254" spans="1:20" x14ac:dyDescent="0.3">
      <c r="A254" s="2">
        <v>252</v>
      </c>
      <c r="B254" s="2">
        <v>0</v>
      </c>
      <c r="C254" s="2">
        <v>0</v>
      </c>
      <c r="D254" s="2">
        <v>0</v>
      </c>
      <c r="E254" s="2">
        <v>0</v>
      </c>
      <c r="F254" s="2">
        <v>0</v>
      </c>
      <c r="G254" s="2">
        <v>0</v>
      </c>
      <c r="H254" s="2">
        <v>1.2</v>
      </c>
      <c r="I254" s="2">
        <v>2</v>
      </c>
      <c r="J254" s="1">
        <f t="shared" si="15"/>
        <v>-3.9771999999999998</v>
      </c>
      <c r="K254" s="1">
        <v>2.71828</v>
      </c>
      <c r="L254" s="1">
        <f t="shared" si="16"/>
        <v>1.8738082573442408E-2</v>
      </c>
      <c r="M254" s="1">
        <f t="shared" si="17"/>
        <v>1.0187380825734424</v>
      </c>
      <c r="N254" s="13">
        <f t="shared" si="18"/>
        <v>1.8393425055935858E-2</v>
      </c>
      <c r="O254" s="1">
        <f t="shared" si="19"/>
        <v>0.98160657494406411</v>
      </c>
      <c r="R254" s="11">
        <v>1.8376992586216299E-2</v>
      </c>
      <c r="S254" s="1">
        <v>0</v>
      </c>
      <c r="T254" s="1">
        <v>-0.13682481059209201</v>
      </c>
    </row>
    <row r="255" spans="1:20" x14ac:dyDescent="0.3">
      <c r="A255" s="2">
        <v>253</v>
      </c>
      <c r="B255" s="2">
        <v>0</v>
      </c>
      <c r="C255" s="2">
        <v>0</v>
      </c>
      <c r="D255" s="2">
        <v>0</v>
      </c>
      <c r="E255" s="2">
        <v>0</v>
      </c>
      <c r="F255" s="2">
        <v>0</v>
      </c>
      <c r="G255" s="2">
        <v>0</v>
      </c>
      <c r="H255" s="2">
        <v>2.7</v>
      </c>
      <c r="I255" s="2">
        <v>4</v>
      </c>
      <c r="J255" s="1">
        <f t="shared" si="15"/>
        <v>-3.0396999999999998</v>
      </c>
      <c r="K255" s="1">
        <v>2.71828</v>
      </c>
      <c r="L255" s="1">
        <f t="shared" si="16"/>
        <v>4.784933994948138E-2</v>
      </c>
      <c r="M255" s="1">
        <f t="shared" si="17"/>
        <v>1.0478493399494815</v>
      </c>
      <c r="N255" s="13">
        <f t="shared" si="18"/>
        <v>4.5664331812995437E-2</v>
      </c>
      <c r="O255" s="1">
        <f t="shared" si="19"/>
        <v>0.95433566818700455</v>
      </c>
      <c r="R255" s="11">
        <v>4.5598102208399702E-2</v>
      </c>
      <c r="S255" s="1">
        <v>0</v>
      </c>
      <c r="T255" s="1">
        <v>-0.218578648702975</v>
      </c>
    </row>
    <row r="256" spans="1:20" x14ac:dyDescent="0.3">
      <c r="A256" s="2">
        <v>254</v>
      </c>
      <c r="B256" s="2">
        <v>0</v>
      </c>
      <c r="C256" s="2">
        <v>0</v>
      </c>
      <c r="D256" s="2">
        <v>0</v>
      </c>
      <c r="E256" s="2">
        <v>0</v>
      </c>
      <c r="F256" s="2">
        <v>0</v>
      </c>
      <c r="G256" s="2">
        <v>0</v>
      </c>
      <c r="H256" s="2">
        <v>0.8</v>
      </c>
      <c r="I256" s="2">
        <v>3</v>
      </c>
      <c r="J256" s="1">
        <f t="shared" si="15"/>
        <v>-3.7947999999999995</v>
      </c>
      <c r="K256" s="1">
        <v>2.71828</v>
      </c>
      <c r="L256" s="1">
        <f t="shared" si="16"/>
        <v>2.2487460248611989E-2</v>
      </c>
      <c r="M256" s="1">
        <f t="shared" si="17"/>
        <v>1.022487460248612</v>
      </c>
      <c r="N256" s="13">
        <f t="shared" si="18"/>
        <v>2.1992895876829913E-2</v>
      </c>
      <c r="O256" s="1">
        <f t="shared" si="19"/>
        <v>0.97800710412317005</v>
      </c>
      <c r="R256" s="11">
        <v>2.19745959582241E-2</v>
      </c>
      <c r="S256" s="1">
        <v>0</v>
      </c>
      <c r="T256" s="1">
        <v>-0.14989439081098399</v>
      </c>
    </row>
    <row r="257" spans="1:20" x14ac:dyDescent="0.3">
      <c r="A257" s="2">
        <v>255</v>
      </c>
      <c r="B257" s="2">
        <v>0</v>
      </c>
      <c r="C257" s="2">
        <v>0</v>
      </c>
      <c r="D257" s="2">
        <v>0</v>
      </c>
      <c r="E257" s="2">
        <v>0</v>
      </c>
      <c r="F257" s="2">
        <v>0</v>
      </c>
      <c r="G257" s="2">
        <v>0</v>
      </c>
      <c r="H257" s="2">
        <v>2.1</v>
      </c>
      <c r="I257" s="2">
        <v>3</v>
      </c>
      <c r="J257" s="1">
        <f t="shared" si="15"/>
        <v>-3.4710999999999999</v>
      </c>
      <c r="K257" s="1">
        <v>2.71828</v>
      </c>
      <c r="L257" s="1">
        <f t="shared" si="16"/>
        <v>3.1082893319885011E-2</v>
      </c>
      <c r="M257" s="1">
        <f t="shared" si="17"/>
        <v>1.031082893319885</v>
      </c>
      <c r="N257" s="13">
        <f t="shared" si="18"/>
        <v>3.0145872384522043E-2</v>
      </c>
      <c r="O257" s="1">
        <f t="shared" si="19"/>
        <v>0.96985412761547796</v>
      </c>
      <c r="R257" s="11">
        <v>3.01089615828064E-2</v>
      </c>
      <c r="S257" s="1">
        <v>0</v>
      </c>
      <c r="T257" s="1">
        <v>-0.17619209335635599</v>
      </c>
    </row>
    <row r="258" spans="1:20" x14ac:dyDescent="0.3">
      <c r="A258" s="2">
        <v>256</v>
      </c>
      <c r="B258" s="2">
        <v>0</v>
      </c>
      <c r="C258" s="2">
        <v>0</v>
      </c>
      <c r="D258" s="2">
        <v>0</v>
      </c>
      <c r="E258" s="2">
        <v>0</v>
      </c>
      <c r="F258" s="2">
        <v>0</v>
      </c>
      <c r="G258" s="2">
        <v>0</v>
      </c>
      <c r="H258" s="2">
        <v>4.5999999999999996</v>
      </c>
      <c r="I258" s="2">
        <v>3</v>
      </c>
      <c r="J258" s="1">
        <f t="shared" si="15"/>
        <v>-2.8486000000000002</v>
      </c>
      <c r="K258" s="1">
        <v>2.71828</v>
      </c>
      <c r="L258" s="1">
        <f t="shared" si="16"/>
        <v>5.7925470629922503E-2</v>
      </c>
      <c r="M258" s="1">
        <f t="shared" si="17"/>
        <v>1.0579254706299226</v>
      </c>
      <c r="N258" s="13">
        <f t="shared" si="18"/>
        <v>5.4753829298988171E-2</v>
      </c>
      <c r="O258" s="1">
        <f t="shared" si="19"/>
        <v>0.9452461707010118</v>
      </c>
      <c r="R258" s="11">
        <v>5.4647534065320198E-2</v>
      </c>
      <c r="S258" s="1">
        <v>0</v>
      </c>
      <c r="T258" s="1">
        <v>-0.24042986027350399</v>
      </c>
    </row>
    <row r="259" spans="1:20" x14ac:dyDescent="0.3">
      <c r="A259" s="2">
        <v>257</v>
      </c>
      <c r="B259" s="2">
        <v>0</v>
      </c>
      <c r="C259" s="2">
        <v>0</v>
      </c>
      <c r="D259" s="2">
        <v>0</v>
      </c>
      <c r="E259" s="2">
        <v>0</v>
      </c>
      <c r="F259" s="2">
        <v>0</v>
      </c>
      <c r="G259" s="2">
        <v>0</v>
      </c>
      <c r="H259" s="2">
        <v>7.9</v>
      </c>
      <c r="I259" s="2">
        <v>3</v>
      </c>
      <c r="J259" s="1">
        <f t="shared" si="15"/>
        <v>-2.0268999999999995</v>
      </c>
      <c r="K259" s="1">
        <v>2.71828</v>
      </c>
      <c r="L259" s="1">
        <f t="shared" si="16"/>
        <v>0.131743472602742</v>
      </c>
      <c r="M259" s="1">
        <f t="shared" si="17"/>
        <v>1.131743472602742</v>
      </c>
      <c r="N259" s="13">
        <f t="shared" si="18"/>
        <v>0.11640753915705226</v>
      </c>
      <c r="O259" s="1">
        <f t="shared" si="19"/>
        <v>0.88359246084294774</v>
      </c>
      <c r="R259" s="11">
        <v>0.116088888073319</v>
      </c>
      <c r="S259" s="1">
        <v>0</v>
      </c>
      <c r="T259" s="1">
        <v>-0.36240236980012702</v>
      </c>
    </row>
    <row r="260" spans="1:20" x14ac:dyDescent="0.3">
      <c r="A260" s="2">
        <v>1</v>
      </c>
      <c r="B260" s="2">
        <v>1</v>
      </c>
      <c r="C260" s="2">
        <v>0</v>
      </c>
      <c r="D260" s="2">
        <v>0</v>
      </c>
      <c r="E260" s="2">
        <v>0</v>
      </c>
      <c r="F260" s="2">
        <v>0</v>
      </c>
      <c r="G260" s="2">
        <v>0</v>
      </c>
      <c r="H260" s="2">
        <v>9.1</v>
      </c>
      <c r="I260" s="2">
        <v>6</v>
      </c>
      <c r="J260" s="1">
        <f t="shared" ref="J260:J323" si="20">-4.84+C260*(2.557)+D260*(1.432)+E260*(2.977)+F260*(3.445)+G260*(1.086)+H260*(0.249)+I260*(0.282)</f>
        <v>-0.88210000000000033</v>
      </c>
      <c r="K260" s="1">
        <v>2.71828</v>
      </c>
      <c r="L260" s="1">
        <f t="shared" ref="L260:L323" si="21">K260^J260</f>
        <v>0.41391302711745331</v>
      </c>
      <c r="M260" s="1">
        <f t="shared" ref="M260:M323" si="22">1+L260</f>
        <v>1.4139130271174534</v>
      </c>
      <c r="N260" s="13">
        <f t="shared" ref="N260:N323" si="23">L260/M260</f>
        <v>0.29274291924539264</v>
      </c>
      <c r="O260" s="1">
        <f t="shared" si="19"/>
        <v>0.70725708075460736</v>
      </c>
      <c r="R260" s="11">
        <v>0.29198069131924098</v>
      </c>
      <c r="S260" s="1">
        <v>0</v>
      </c>
      <c r="T260" s="1">
        <v>1.5572039066293299</v>
      </c>
    </row>
    <row r="261" spans="1:20" x14ac:dyDescent="0.3">
      <c r="A261" s="2">
        <v>2</v>
      </c>
      <c r="B261" s="2">
        <v>1</v>
      </c>
      <c r="C261" s="2">
        <v>0</v>
      </c>
      <c r="D261" s="2">
        <v>0</v>
      </c>
      <c r="E261" s="2">
        <v>1</v>
      </c>
      <c r="F261" s="2">
        <v>0</v>
      </c>
      <c r="G261" s="2">
        <v>0</v>
      </c>
      <c r="H261" s="2">
        <v>17.2</v>
      </c>
      <c r="I261" s="2">
        <v>3</v>
      </c>
      <c r="J261" s="1">
        <f t="shared" si="20"/>
        <v>3.2657999999999996</v>
      </c>
      <c r="K261" s="1">
        <v>2.71828</v>
      </c>
      <c r="L261" s="1">
        <f t="shared" si="21"/>
        <v>26.201005902382413</v>
      </c>
      <c r="M261" s="1">
        <f t="shared" si="22"/>
        <v>27.201005902382413</v>
      </c>
      <c r="N261" s="13">
        <f t="shared" si="23"/>
        <v>0.96323665368888378</v>
      </c>
      <c r="O261" s="1">
        <f t="shared" ref="O261:O324" si="24">1-N261</f>
        <v>3.6763346311116218E-2</v>
      </c>
      <c r="R261" s="11">
        <v>0.96301008624110496</v>
      </c>
      <c r="S261" s="1">
        <v>1</v>
      </c>
      <c r="T261" s="1">
        <v>0.195986538041625</v>
      </c>
    </row>
    <row r="262" spans="1:20" x14ac:dyDescent="0.3">
      <c r="A262" s="2">
        <v>3</v>
      </c>
      <c r="B262" s="2">
        <v>1</v>
      </c>
      <c r="C262" s="2">
        <v>0</v>
      </c>
      <c r="D262" s="2">
        <v>0</v>
      </c>
      <c r="E262" s="2">
        <v>1</v>
      </c>
      <c r="F262" s="2">
        <v>0</v>
      </c>
      <c r="G262" s="2">
        <v>0</v>
      </c>
      <c r="H262" s="2">
        <v>6.4</v>
      </c>
      <c r="I262" s="2">
        <v>4</v>
      </c>
      <c r="J262" s="1">
        <f t="shared" si="20"/>
        <v>0.85860000000000003</v>
      </c>
      <c r="K262" s="1">
        <v>2.71828</v>
      </c>
      <c r="L262" s="1">
        <f t="shared" si="21"/>
        <v>2.3598532206425782</v>
      </c>
      <c r="M262" s="1">
        <f t="shared" si="22"/>
        <v>3.3598532206425782</v>
      </c>
      <c r="N262" s="13">
        <f t="shared" si="23"/>
        <v>0.70236795052352075</v>
      </c>
      <c r="O262" s="1">
        <f t="shared" si="24"/>
        <v>0.29763204947647925</v>
      </c>
      <c r="R262" s="11">
        <v>0.70173556857837904</v>
      </c>
      <c r="S262" s="1">
        <v>1</v>
      </c>
      <c r="T262" s="1">
        <v>0.65194954718917897</v>
      </c>
    </row>
    <row r="263" spans="1:20" x14ac:dyDescent="0.3">
      <c r="A263" s="2">
        <v>4</v>
      </c>
      <c r="B263" s="2">
        <v>1</v>
      </c>
      <c r="C263" s="2">
        <v>0</v>
      </c>
      <c r="D263" s="2">
        <v>0</v>
      </c>
      <c r="E263" s="2">
        <v>1</v>
      </c>
      <c r="F263" s="2">
        <v>1</v>
      </c>
      <c r="G263" s="2">
        <v>0</v>
      </c>
      <c r="H263" s="2">
        <v>20.7</v>
      </c>
      <c r="I263" s="2">
        <v>6</v>
      </c>
      <c r="J263" s="1">
        <f t="shared" si="20"/>
        <v>8.4283000000000001</v>
      </c>
      <c r="K263" s="1">
        <v>2.71828</v>
      </c>
      <c r="L263" s="1">
        <f t="shared" si="21"/>
        <v>4574.6905253121431</v>
      </c>
      <c r="M263" s="1">
        <f t="shared" si="22"/>
        <v>4575.6905253121431</v>
      </c>
      <c r="N263" s="13">
        <f t="shared" si="23"/>
        <v>0.99978145375119487</v>
      </c>
      <c r="O263" s="1">
        <f t="shared" si="24"/>
        <v>2.185462488051293E-4</v>
      </c>
      <c r="R263" s="11">
        <v>0.99977982756015205</v>
      </c>
      <c r="S263" s="1">
        <v>1</v>
      </c>
      <c r="T263" s="1">
        <v>1.48398425337305E-2</v>
      </c>
    </row>
    <row r="264" spans="1:20" x14ac:dyDescent="0.3">
      <c r="A264" s="2">
        <v>5</v>
      </c>
      <c r="B264" s="2">
        <v>1</v>
      </c>
      <c r="C264" s="2">
        <v>0</v>
      </c>
      <c r="D264" s="2">
        <v>0</v>
      </c>
      <c r="E264" s="2">
        <v>0</v>
      </c>
      <c r="F264" s="2">
        <v>0</v>
      </c>
      <c r="G264" s="2">
        <v>1</v>
      </c>
      <c r="H264" s="2">
        <v>19.3</v>
      </c>
      <c r="I264" s="2">
        <v>2</v>
      </c>
      <c r="J264" s="1">
        <f t="shared" si="20"/>
        <v>1.6157000000000004</v>
      </c>
      <c r="K264" s="1">
        <v>2.71828</v>
      </c>
      <c r="L264" s="1">
        <f t="shared" si="21"/>
        <v>5.0314032089780802</v>
      </c>
      <c r="M264" s="1">
        <f t="shared" si="22"/>
        <v>6.0314032089780802</v>
      </c>
      <c r="N264" s="13">
        <f t="shared" si="23"/>
        <v>0.83420110290231564</v>
      </c>
      <c r="O264" s="1">
        <f t="shared" si="24"/>
        <v>0.16579889709768436</v>
      </c>
      <c r="R264" s="11">
        <v>0.83332047936736697</v>
      </c>
      <c r="S264" s="1">
        <v>1</v>
      </c>
      <c r="T264" s="1">
        <v>0.44723428982637597</v>
      </c>
    </row>
    <row r="265" spans="1:20" x14ac:dyDescent="0.3">
      <c r="A265" s="2">
        <v>6</v>
      </c>
      <c r="B265" s="2">
        <v>1</v>
      </c>
      <c r="C265" s="2">
        <v>0</v>
      </c>
      <c r="D265" s="2">
        <v>0</v>
      </c>
      <c r="E265" s="2">
        <v>1</v>
      </c>
      <c r="F265" s="2">
        <v>0</v>
      </c>
      <c r="G265" s="2">
        <v>0</v>
      </c>
      <c r="H265" s="2">
        <v>36.4</v>
      </c>
      <c r="I265" s="2">
        <v>6</v>
      </c>
      <c r="J265" s="1">
        <f t="shared" si="20"/>
        <v>8.8925999999999998</v>
      </c>
      <c r="K265" s="1">
        <v>2.71828</v>
      </c>
      <c r="L265" s="1">
        <f t="shared" si="21"/>
        <v>7277.8736564455776</v>
      </c>
      <c r="M265" s="1">
        <f t="shared" si="22"/>
        <v>7278.8736564455776</v>
      </c>
      <c r="N265" s="13">
        <f t="shared" si="23"/>
        <v>0.99986261610694194</v>
      </c>
      <c r="O265" s="1">
        <f t="shared" si="24"/>
        <v>1.3738389305806287E-4</v>
      </c>
      <c r="R265" s="11">
        <v>0.999860864983105</v>
      </c>
      <c r="S265" s="1">
        <v>1</v>
      </c>
      <c r="T265" s="1">
        <v>1.1796371397223501E-2</v>
      </c>
    </row>
    <row r="266" spans="1:20" x14ac:dyDescent="0.3">
      <c r="A266" s="2">
        <v>7</v>
      </c>
      <c r="B266" s="2">
        <v>1</v>
      </c>
      <c r="C266" s="2">
        <v>0</v>
      </c>
      <c r="D266" s="2">
        <v>1</v>
      </c>
      <c r="E266" s="2">
        <v>0</v>
      </c>
      <c r="F266" s="2">
        <v>0</v>
      </c>
      <c r="G266" s="2">
        <v>0</v>
      </c>
      <c r="H266" s="2">
        <v>9.6999999999999993</v>
      </c>
      <c r="I266" s="2">
        <v>6</v>
      </c>
      <c r="J266" s="1">
        <f t="shared" si="20"/>
        <v>0.69929999999999959</v>
      </c>
      <c r="K266" s="1">
        <v>2.71828</v>
      </c>
      <c r="L266" s="1">
        <f t="shared" si="21"/>
        <v>2.0123426272514466</v>
      </c>
      <c r="M266" s="1">
        <f t="shared" si="22"/>
        <v>3.0123426272514466</v>
      </c>
      <c r="N266" s="13">
        <f t="shared" si="23"/>
        <v>0.66803245057404692</v>
      </c>
      <c r="O266" s="1">
        <f t="shared" si="24"/>
        <v>0.33196754942595308</v>
      </c>
      <c r="R266" s="11">
        <v>0.66707810131206102</v>
      </c>
      <c r="S266" s="1">
        <v>1</v>
      </c>
      <c r="T266" s="1">
        <v>0.70645229351338201</v>
      </c>
    </row>
    <row r="267" spans="1:20" x14ac:dyDescent="0.3">
      <c r="A267" s="2">
        <v>8</v>
      </c>
      <c r="B267" s="2">
        <v>1</v>
      </c>
      <c r="C267" s="2">
        <v>0</v>
      </c>
      <c r="D267" s="2">
        <v>0</v>
      </c>
      <c r="E267" s="2">
        <v>0</v>
      </c>
      <c r="F267" s="2">
        <v>0</v>
      </c>
      <c r="G267" s="2">
        <v>1</v>
      </c>
      <c r="H267" s="2">
        <v>1.1000000000000001</v>
      </c>
      <c r="I267" s="2">
        <v>2</v>
      </c>
      <c r="J267" s="1">
        <f t="shared" si="20"/>
        <v>-2.9160999999999992</v>
      </c>
      <c r="K267" s="1">
        <v>2.71828</v>
      </c>
      <c r="L267" s="1">
        <f t="shared" si="21"/>
        <v>5.414454558590024E-2</v>
      </c>
      <c r="M267" s="1">
        <f t="shared" si="22"/>
        <v>1.0541445455859002</v>
      </c>
      <c r="N267" s="13">
        <f t="shared" si="23"/>
        <v>5.1363492618373661E-2</v>
      </c>
      <c r="O267" s="1">
        <f t="shared" si="24"/>
        <v>0.9486365073816263</v>
      </c>
      <c r="R267" s="11">
        <v>5.1335019134609097E-2</v>
      </c>
      <c r="S267" s="1">
        <v>0</v>
      </c>
      <c r="T267" s="1">
        <v>4.2988230663432097</v>
      </c>
    </row>
    <row r="268" spans="1:20" x14ac:dyDescent="0.3">
      <c r="A268" s="2">
        <v>9</v>
      </c>
      <c r="B268" s="2">
        <v>1</v>
      </c>
      <c r="C268" s="2">
        <v>0</v>
      </c>
      <c r="D268" s="2">
        <v>0</v>
      </c>
      <c r="E268" s="2">
        <v>1</v>
      </c>
      <c r="F268" s="2">
        <v>0</v>
      </c>
      <c r="G268" s="2">
        <v>0</v>
      </c>
      <c r="H268" s="2">
        <v>5.8</v>
      </c>
      <c r="I268" s="2">
        <v>6</v>
      </c>
      <c r="J268" s="1">
        <f t="shared" si="20"/>
        <v>1.2731999999999997</v>
      </c>
      <c r="K268" s="1">
        <v>2.71828</v>
      </c>
      <c r="L268" s="1">
        <f t="shared" si="21"/>
        <v>3.5722624822192559</v>
      </c>
      <c r="M268" s="1">
        <f t="shared" si="22"/>
        <v>4.5722624822192559</v>
      </c>
      <c r="N268" s="13">
        <f t="shared" si="23"/>
        <v>0.78128989665645221</v>
      </c>
      <c r="O268" s="1">
        <f t="shared" si="24"/>
        <v>0.21871010334354779</v>
      </c>
      <c r="R268" s="11">
        <v>0.78078234051970996</v>
      </c>
      <c r="S268" s="1">
        <v>1</v>
      </c>
      <c r="T268" s="1">
        <v>0.52987420415195696</v>
      </c>
    </row>
    <row r="269" spans="1:20" x14ac:dyDescent="0.3">
      <c r="A269" s="2">
        <v>10</v>
      </c>
      <c r="B269" s="2">
        <v>1</v>
      </c>
      <c r="C269" s="2">
        <v>0</v>
      </c>
      <c r="D269" s="2">
        <v>0</v>
      </c>
      <c r="E269" s="2">
        <v>1</v>
      </c>
      <c r="F269" s="2">
        <v>0</v>
      </c>
      <c r="G269" s="2">
        <v>0</v>
      </c>
      <c r="H269" s="2">
        <v>33.4</v>
      </c>
      <c r="I269" s="2">
        <v>2</v>
      </c>
      <c r="J269" s="1">
        <f t="shared" si="20"/>
        <v>7.0175999999999998</v>
      </c>
      <c r="K269" s="1">
        <v>2.71828</v>
      </c>
      <c r="L269" s="1">
        <f t="shared" si="21"/>
        <v>1116.0994809361823</v>
      </c>
      <c r="M269" s="1">
        <f t="shared" si="22"/>
        <v>1117.0994809361823</v>
      </c>
      <c r="N269" s="13">
        <f t="shared" si="23"/>
        <v>0.99910482457734029</v>
      </c>
      <c r="O269" s="1">
        <f t="shared" si="24"/>
        <v>8.9517542265971084E-4</v>
      </c>
      <c r="R269" s="11">
        <v>0.99909452809459398</v>
      </c>
      <c r="S269" s="1">
        <v>1</v>
      </c>
      <c r="T269" s="1">
        <v>3.0104692787458202E-2</v>
      </c>
    </row>
    <row r="270" spans="1:20" x14ac:dyDescent="0.3">
      <c r="A270" s="2">
        <v>11</v>
      </c>
      <c r="B270" s="2">
        <v>1</v>
      </c>
      <c r="C270" s="2">
        <v>0</v>
      </c>
      <c r="D270" s="2">
        <v>0</v>
      </c>
      <c r="E270" s="2">
        <v>1</v>
      </c>
      <c r="F270" s="2">
        <v>0</v>
      </c>
      <c r="G270" s="2">
        <v>0</v>
      </c>
      <c r="H270" s="2">
        <v>6.3</v>
      </c>
      <c r="I270" s="2">
        <v>4</v>
      </c>
      <c r="J270" s="1">
        <f t="shared" si="20"/>
        <v>0.83369999999999989</v>
      </c>
      <c r="K270" s="1">
        <v>2.71828</v>
      </c>
      <c r="L270" s="1">
        <f t="shared" si="21"/>
        <v>2.3018184459099955</v>
      </c>
      <c r="M270" s="1">
        <f t="shared" si="22"/>
        <v>3.3018184459099955</v>
      </c>
      <c r="N270" s="13">
        <f t="shared" si="23"/>
        <v>0.6971365881008047</v>
      </c>
      <c r="O270" s="1">
        <f t="shared" si="24"/>
        <v>0.3028634118991953</v>
      </c>
      <c r="R270" s="11">
        <v>0.69650459455515601</v>
      </c>
      <c r="S270" s="1">
        <v>1</v>
      </c>
      <c r="T270" s="1">
        <v>0.66010658867615801</v>
      </c>
    </row>
    <row r="271" spans="1:20" x14ac:dyDescent="0.3">
      <c r="A271" s="2">
        <v>12</v>
      </c>
      <c r="B271" s="2">
        <v>1</v>
      </c>
      <c r="C271" s="2">
        <v>0</v>
      </c>
      <c r="D271" s="2">
        <v>1</v>
      </c>
      <c r="E271" s="2">
        <v>0</v>
      </c>
      <c r="F271" s="2">
        <v>0</v>
      </c>
      <c r="G271" s="2">
        <v>0</v>
      </c>
      <c r="H271" s="2">
        <v>8.6999999999999993</v>
      </c>
      <c r="I271" s="2">
        <v>6</v>
      </c>
      <c r="J271" s="1">
        <f t="shared" si="20"/>
        <v>0.45029999999999948</v>
      </c>
      <c r="K271" s="1">
        <v>2.71828</v>
      </c>
      <c r="L271" s="1">
        <f t="shared" si="21"/>
        <v>1.5687822745497282</v>
      </c>
      <c r="M271" s="1">
        <f t="shared" si="22"/>
        <v>2.5687822745497284</v>
      </c>
      <c r="N271" s="13">
        <f t="shared" si="23"/>
        <v>0.61071048725790267</v>
      </c>
      <c r="O271" s="1">
        <f t="shared" si="24"/>
        <v>0.38928951274209733</v>
      </c>
      <c r="R271" s="11">
        <v>0.609763058340138</v>
      </c>
      <c r="S271" s="1">
        <v>1</v>
      </c>
      <c r="T271" s="1">
        <v>0.79998829897822998</v>
      </c>
    </row>
    <row r="272" spans="1:20" x14ac:dyDescent="0.3">
      <c r="A272" s="2">
        <v>13</v>
      </c>
      <c r="B272" s="2">
        <v>1</v>
      </c>
      <c r="C272" s="2">
        <v>0</v>
      </c>
      <c r="D272" s="2">
        <v>0</v>
      </c>
      <c r="E272" s="2">
        <v>0</v>
      </c>
      <c r="F272" s="2">
        <v>0</v>
      </c>
      <c r="G272" s="2">
        <v>0</v>
      </c>
      <c r="H272" s="2">
        <v>23.3</v>
      </c>
      <c r="I272" s="2">
        <v>5</v>
      </c>
      <c r="J272" s="1">
        <f t="shared" si="20"/>
        <v>2.3717000000000006</v>
      </c>
      <c r="K272" s="1">
        <v>2.71828</v>
      </c>
      <c r="L272" s="1">
        <f t="shared" si="21"/>
        <v>10.715576222590316</v>
      </c>
      <c r="M272" s="1">
        <f t="shared" si="22"/>
        <v>11.715576222590316</v>
      </c>
      <c r="N272" s="13">
        <f t="shared" si="23"/>
        <v>0.91464354966409844</v>
      </c>
      <c r="O272" s="1">
        <f t="shared" si="24"/>
        <v>8.5356450335901557E-2</v>
      </c>
      <c r="R272" s="11">
        <v>0.91400763545149799</v>
      </c>
      <c r="S272" s="1">
        <v>1</v>
      </c>
      <c r="T272" s="1">
        <v>0.30672913764035098</v>
      </c>
    </row>
    <row r="273" spans="1:20" x14ac:dyDescent="0.3">
      <c r="A273" s="2">
        <v>14</v>
      </c>
      <c r="B273" s="2">
        <v>1</v>
      </c>
      <c r="C273" s="2">
        <v>0</v>
      </c>
      <c r="D273" s="2">
        <v>0</v>
      </c>
      <c r="E273" s="2">
        <v>1</v>
      </c>
      <c r="F273" s="2">
        <v>1</v>
      </c>
      <c r="G273" s="2">
        <v>1</v>
      </c>
      <c r="H273" s="2">
        <v>31</v>
      </c>
      <c r="I273" s="2">
        <v>4</v>
      </c>
      <c r="J273" s="1">
        <f t="shared" si="20"/>
        <v>11.515000000000001</v>
      </c>
      <c r="K273" s="1">
        <v>2.71828</v>
      </c>
      <c r="L273" s="1">
        <f t="shared" si="21"/>
        <v>100206.89267151899</v>
      </c>
      <c r="M273" s="1">
        <f t="shared" si="22"/>
        <v>100207.89267151899</v>
      </c>
      <c r="N273" s="13">
        <f t="shared" si="23"/>
        <v>0.99999002074613741</v>
      </c>
      <c r="O273" s="1">
        <f t="shared" si="24"/>
        <v>9.9792538625909089E-6</v>
      </c>
      <c r="R273" s="11">
        <v>0.99998991792577996</v>
      </c>
      <c r="S273" s="1">
        <v>1</v>
      </c>
      <c r="T273" s="1">
        <v>3.1752442219711999E-3</v>
      </c>
    </row>
    <row r="274" spans="1:20" x14ac:dyDescent="0.3">
      <c r="A274" s="2">
        <v>15</v>
      </c>
      <c r="B274" s="2">
        <v>1</v>
      </c>
      <c r="C274" s="2">
        <v>1</v>
      </c>
      <c r="D274" s="2">
        <v>0</v>
      </c>
      <c r="E274" s="2">
        <v>0</v>
      </c>
      <c r="F274" s="2">
        <v>1</v>
      </c>
      <c r="G274" s="2">
        <v>0</v>
      </c>
      <c r="H274" s="2">
        <v>14</v>
      </c>
      <c r="I274" s="2">
        <v>2</v>
      </c>
      <c r="J274" s="1">
        <f t="shared" si="20"/>
        <v>5.2119999999999997</v>
      </c>
      <c r="K274" s="1">
        <v>2.71828</v>
      </c>
      <c r="L274" s="1">
        <f t="shared" si="21"/>
        <v>183.45996955527855</v>
      </c>
      <c r="M274" s="1">
        <f t="shared" si="22"/>
        <v>184.45996955527855</v>
      </c>
      <c r="N274" s="13">
        <f t="shared" si="23"/>
        <v>0.99457876957037916</v>
      </c>
      <c r="O274" s="1">
        <f t="shared" si="24"/>
        <v>5.421230429620838E-3</v>
      </c>
      <c r="R274" s="11">
        <v>0.99455177071782497</v>
      </c>
      <c r="S274" s="1">
        <v>1</v>
      </c>
      <c r="T274" s="1">
        <v>7.4014019559116601E-2</v>
      </c>
    </row>
    <row r="275" spans="1:20" x14ac:dyDescent="0.3">
      <c r="A275" s="2">
        <v>16</v>
      </c>
      <c r="B275" s="2">
        <v>1</v>
      </c>
      <c r="C275" s="2">
        <v>0</v>
      </c>
      <c r="D275" s="2">
        <v>0</v>
      </c>
      <c r="E275" s="2">
        <v>1</v>
      </c>
      <c r="F275" s="2">
        <v>0</v>
      </c>
      <c r="G275" s="2">
        <v>0</v>
      </c>
      <c r="H275" s="2">
        <v>9.5</v>
      </c>
      <c r="I275" s="2">
        <v>4</v>
      </c>
      <c r="J275" s="1">
        <f t="shared" si="20"/>
        <v>1.6304999999999998</v>
      </c>
      <c r="K275" s="1">
        <v>2.71828</v>
      </c>
      <c r="L275" s="1">
        <f t="shared" si="21"/>
        <v>5.1064216934632389</v>
      </c>
      <c r="M275" s="1">
        <f t="shared" si="22"/>
        <v>6.1064216934632389</v>
      </c>
      <c r="N275" s="13">
        <f t="shared" si="23"/>
        <v>0.83623797205645445</v>
      </c>
      <c r="O275" s="1">
        <f t="shared" si="24"/>
        <v>0.16376202794354555</v>
      </c>
      <c r="R275" s="11">
        <v>0.83568865494542399</v>
      </c>
      <c r="S275" s="1">
        <v>1</v>
      </c>
      <c r="T275" s="1">
        <v>0.44341616570636699</v>
      </c>
    </row>
    <row r="276" spans="1:20" x14ac:dyDescent="0.3">
      <c r="A276" s="2">
        <v>17</v>
      </c>
      <c r="B276" s="2">
        <v>1</v>
      </c>
      <c r="C276" s="2">
        <v>0</v>
      </c>
      <c r="D276" s="2">
        <v>0</v>
      </c>
      <c r="E276" s="2">
        <v>1</v>
      </c>
      <c r="F276" s="2">
        <v>0</v>
      </c>
      <c r="G276" s="2">
        <v>1</v>
      </c>
      <c r="H276" s="2">
        <v>0.5</v>
      </c>
      <c r="I276" s="2">
        <v>4</v>
      </c>
      <c r="J276" s="1">
        <f t="shared" si="20"/>
        <v>0.47550000000000003</v>
      </c>
      <c r="K276" s="1">
        <v>2.71828</v>
      </c>
      <c r="L276" s="1">
        <f t="shared" si="21"/>
        <v>1.6088178910451645</v>
      </c>
      <c r="M276" s="1">
        <f t="shared" si="22"/>
        <v>2.6088178910451645</v>
      </c>
      <c r="N276" s="13">
        <f t="shared" si="23"/>
        <v>0.61668462814804892</v>
      </c>
      <c r="O276" s="1">
        <f t="shared" si="24"/>
        <v>0.38331537185195108</v>
      </c>
      <c r="R276" s="11">
        <v>0.61648161678845803</v>
      </c>
      <c r="S276" s="1">
        <v>1</v>
      </c>
      <c r="T276" s="1">
        <v>0.78873847715142997</v>
      </c>
    </row>
    <row r="277" spans="1:20" x14ac:dyDescent="0.3">
      <c r="A277" s="2">
        <v>18</v>
      </c>
      <c r="B277" s="2">
        <v>1</v>
      </c>
      <c r="C277" s="2">
        <v>0</v>
      </c>
      <c r="D277" s="2">
        <v>0</v>
      </c>
      <c r="E277" s="2">
        <v>1</v>
      </c>
      <c r="F277" s="2">
        <v>0</v>
      </c>
      <c r="G277" s="2">
        <v>0</v>
      </c>
      <c r="H277" s="2">
        <v>1.8</v>
      </c>
      <c r="I277" s="2">
        <v>7</v>
      </c>
      <c r="J277" s="1">
        <f t="shared" si="20"/>
        <v>0.5591999999999997</v>
      </c>
      <c r="K277" s="1">
        <v>2.71828</v>
      </c>
      <c r="L277" s="1">
        <f t="shared" si="21"/>
        <v>1.7492718643775156</v>
      </c>
      <c r="M277" s="1">
        <f t="shared" si="22"/>
        <v>2.7492718643775156</v>
      </c>
      <c r="N277" s="13">
        <f t="shared" si="23"/>
        <v>0.63626732846719836</v>
      </c>
      <c r="O277" s="1">
        <f t="shared" si="24"/>
        <v>0.36373267153280164</v>
      </c>
      <c r="R277" s="11">
        <v>0.63585821514702501</v>
      </c>
      <c r="S277" s="1">
        <v>1</v>
      </c>
      <c r="T277" s="1">
        <v>0.75675467917118</v>
      </c>
    </row>
    <row r="278" spans="1:20" x14ac:dyDescent="0.3">
      <c r="A278" s="2">
        <v>19</v>
      </c>
      <c r="B278" s="2">
        <v>1</v>
      </c>
      <c r="C278" s="2">
        <v>0</v>
      </c>
      <c r="D278" s="2">
        <v>0</v>
      </c>
      <c r="E278" s="2">
        <v>1</v>
      </c>
      <c r="F278" s="2">
        <v>0</v>
      </c>
      <c r="G278" s="2">
        <v>0</v>
      </c>
      <c r="H278" s="2">
        <v>3.5</v>
      </c>
      <c r="I278" s="2">
        <v>5</v>
      </c>
      <c r="J278" s="1">
        <f t="shared" si="20"/>
        <v>0.41849999999999987</v>
      </c>
      <c r="K278" s="1">
        <v>2.71828</v>
      </c>
      <c r="L278" s="1">
        <f t="shared" si="21"/>
        <v>1.5196798968383769</v>
      </c>
      <c r="M278" s="1">
        <f t="shared" si="22"/>
        <v>2.5196798968383769</v>
      </c>
      <c r="N278" s="13">
        <f t="shared" si="23"/>
        <v>0.60312418999938378</v>
      </c>
      <c r="O278" s="1">
        <f t="shared" si="24"/>
        <v>0.39687581000061622</v>
      </c>
      <c r="R278" s="11">
        <v>0.60260431968664796</v>
      </c>
      <c r="S278" s="1">
        <v>1</v>
      </c>
      <c r="T278" s="1">
        <v>0.81207370969923698</v>
      </c>
    </row>
    <row r="279" spans="1:20" x14ac:dyDescent="0.3">
      <c r="A279" s="2">
        <v>20</v>
      </c>
      <c r="B279" s="2">
        <v>1</v>
      </c>
      <c r="C279" s="2">
        <v>0</v>
      </c>
      <c r="D279" s="2">
        <v>1</v>
      </c>
      <c r="E279" s="2">
        <v>0</v>
      </c>
      <c r="F279" s="2">
        <v>0</v>
      </c>
      <c r="G279" s="2">
        <v>0</v>
      </c>
      <c r="H279" s="2">
        <v>23.158000000000001</v>
      </c>
      <c r="I279" s="2">
        <v>3</v>
      </c>
      <c r="J279" s="1">
        <f t="shared" si="20"/>
        <v>3.2043419999999996</v>
      </c>
      <c r="K279" s="1">
        <v>2.71828</v>
      </c>
      <c r="L279" s="1">
        <f t="shared" si="21"/>
        <v>24.639228926065098</v>
      </c>
      <c r="M279" s="1">
        <f t="shared" si="22"/>
        <v>25.639228926065098</v>
      </c>
      <c r="N279" s="13">
        <f t="shared" si="23"/>
        <v>0.96099726700503896</v>
      </c>
      <c r="O279" s="1">
        <f t="shared" si="24"/>
        <v>3.9002732994961042E-2</v>
      </c>
      <c r="R279" s="11">
        <v>0.96068255936830005</v>
      </c>
      <c r="S279" s="1">
        <v>1</v>
      </c>
      <c r="T279" s="1">
        <v>0.20230316003802301</v>
      </c>
    </row>
    <row r="280" spans="1:20" x14ac:dyDescent="0.3">
      <c r="A280" s="2">
        <v>21</v>
      </c>
      <c r="B280" s="2">
        <v>1</v>
      </c>
      <c r="C280" s="2">
        <v>0</v>
      </c>
      <c r="D280" s="2">
        <v>0</v>
      </c>
      <c r="E280" s="2">
        <v>1</v>
      </c>
      <c r="F280" s="2">
        <v>0</v>
      </c>
      <c r="G280" s="2">
        <v>0</v>
      </c>
      <c r="H280" s="2">
        <v>11.8</v>
      </c>
      <c r="I280" s="2">
        <v>3</v>
      </c>
      <c r="J280" s="1">
        <f t="shared" si="20"/>
        <v>1.9212</v>
      </c>
      <c r="K280" s="1">
        <v>2.71828</v>
      </c>
      <c r="L280" s="1">
        <f t="shared" si="21"/>
        <v>6.829139707203332</v>
      </c>
      <c r="M280" s="1">
        <f t="shared" si="22"/>
        <v>7.829139707203332</v>
      </c>
      <c r="N280" s="13">
        <f t="shared" si="23"/>
        <v>0.87227204553778326</v>
      </c>
      <c r="O280" s="1">
        <f t="shared" si="24"/>
        <v>0.12772795446221674</v>
      </c>
      <c r="R280" s="11">
        <v>0.871751118346483</v>
      </c>
      <c r="S280" s="1">
        <v>1</v>
      </c>
      <c r="T280" s="1">
        <v>0.38355755077114201</v>
      </c>
    </row>
    <row r="281" spans="1:20" x14ac:dyDescent="0.3">
      <c r="A281" s="2">
        <v>22</v>
      </c>
      <c r="B281" s="2">
        <v>1</v>
      </c>
      <c r="C281" s="2">
        <v>0</v>
      </c>
      <c r="D281" s="2">
        <v>1</v>
      </c>
      <c r="E281" s="2">
        <v>0</v>
      </c>
      <c r="F281" s="2">
        <v>0</v>
      </c>
      <c r="G281" s="2">
        <v>0</v>
      </c>
      <c r="H281" s="2">
        <v>26</v>
      </c>
      <c r="I281" s="2">
        <v>3</v>
      </c>
      <c r="J281" s="1">
        <f t="shared" si="20"/>
        <v>3.9119999999999999</v>
      </c>
      <c r="K281" s="1">
        <v>2.71828</v>
      </c>
      <c r="L281" s="1">
        <f t="shared" si="21"/>
        <v>49.99871817415211</v>
      </c>
      <c r="M281" s="1">
        <f t="shared" si="22"/>
        <v>50.99871817415211</v>
      </c>
      <c r="N281" s="13">
        <f t="shared" si="23"/>
        <v>0.98039166402996314</v>
      </c>
      <c r="O281" s="1">
        <f t="shared" si="24"/>
        <v>1.9608335970036861E-2</v>
      </c>
      <c r="R281" s="11">
        <v>0.98021276257186496</v>
      </c>
      <c r="S281" s="1">
        <v>1</v>
      </c>
      <c r="T281" s="1">
        <v>0.142079822559744</v>
      </c>
    </row>
    <row r="282" spans="1:20" x14ac:dyDescent="0.3">
      <c r="A282" s="2">
        <v>23</v>
      </c>
      <c r="B282" s="2">
        <v>1</v>
      </c>
      <c r="C282" s="2">
        <v>0</v>
      </c>
      <c r="D282" s="2">
        <v>0</v>
      </c>
      <c r="E282" s="2">
        <v>1</v>
      </c>
      <c r="F282" s="2">
        <v>0</v>
      </c>
      <c r="G282" s="2">
        <v>0</v>
      </c>
      <c r="H282" s="2">
        <v>13.5</v>
      </c>
      <c r="I282" s="2">
        <v>3</v>
      </c>
      <c r="J282" s="1">
        <f t="shared" si="20"/>
        <v>2.3445</v>
      </c>
      <c r="K282" s="1">
        <v>2.71828</v>
      </c>
      <c r="L282" s="1">
        <f t="shared" si="21"/>
        <v>10.428040949735699</v>
      </c>
      <c r="M282" s="1">
        <f t="shared" si="22"/>
        <v>11.428040949735699</v>
      </c>
      <c r="N282" s="13">
        <f t="shared" si="23"/>
        <v>0.912495938332884</v>
      </c>
      <c r="O282" s="1">
        <f t="shared" si="24"/>
        <v>8.7504061667115995E-2</v>
      </c>
      <c r="R282" s="11">
        <v>0.91207933115534101</v>
      </c>
      <c r="S282" s="1">
        <v>1</v>
      </c>
      <c r="T282" s="1">
        <v>0.310476822117707</v>
      </c>
    </row>
    <row r="283" spans="1:20" x14ac:dyDescent="0.3">
      <c r="A283" s="2">
        <v>24</v>
      </c>
      <c r="B283" s="2">
        <v>1</v>
      </c>
      <c r="C283" s="2">
        <v>0</v>
      </c>
      <c r="D283" s="2">
        <v>0</v>
      </c>
      <c r="E283" s="2">
        <v>1</v>
      </c>
      <c r="F283" s="2">
        <v>0</v>
      </c>
      <c r="G283" s="2">
        <v>0</v>
      </c>
      <c r="H283" s="2">
        <v>8</v>
      </c>
      <c r="I283" s="2">
        <v>6</v>
      </c>
      <c r="J283" s="1">
        <f t="shared" si="20"/>
        <v>1.8209999999999997</v>
      </c>
      <c r="K283" s="1">
        <v>2.71828</v>
      </c>
      <c r="L283" s="1">
        <f t="shared" si="21"/>
        <v>6.1780258278193863</v>
      </c>
      <c r="M283" s="1">
        <f t="shared" si="22"/>
        <v>7.1780258278193863</v>
      </c>
      <c r="N283" s="13">
        <f t="shared" si="23"/>
        <v>0.86068592897445872</v>
      </c>
      <c r="O283" s="1">
        <f t="shared" si="24"/>
        <v>0.13931407102554128</v>
      </c>
      <c r="R283" s="11">
        <v>0.86024586999499797</v>
      </c>
      <c r="S283" s="1">
        <v>1</v>
      </c>
      <c r="T283" s="1">
        <v>0.403061231382916</v>
      </c>
    </row>
    <row r="284" spans="1:20" s="7" customFormat="1" x14ac:dyDescent="0.3">
      <c r="A284" s="6">
        <v>25</v>
      </c>
      <c r="B284" s="6">
        <v>1</v>
      </c>
      <c r="C284" s="2">
        <v>0</v>
      </c>
      <c r="D284" s="2">
        <v>0</v>
      </c>
      <c r="E284" s="2">
        <v>1</v>
      </c>
      <c r="F284" s="2">
        <v>0</v>
      </c>
      <c r="G284" s="2">
        <v>1</v>
      </c>
      <c r="H284" s="2">
        <v>163.80000000000001</v>
      </c>
      <c r="I284" s="2">
        <v>8</v>
      </c>
      <c r="J284" s="1">
        <f t="shared" si="20"/>
        <v>42.2652</v>
      </c>
      <c r="K284" s="7">
        <v>2.71828</v>
      </c>
      <c r="L284" s="7">
        <f t="shared" si="21"/>
        <v>2.2674138214417475E+18</v>
      </c>
      <c r="M284" s="7">
        <f t="shared" si="22"/>
        <v>2.2674138214417475E+18</v>
      </c>
      <c r="N284" s="14">
        <f t="shared" si="23"/>
        <v>1</v>
      </c>
      <c r="O284" s="7">
        <f t="shared" si="24"/>
        <v>0</v>
      </c>
      <c r="R284" s="12">
        <v>1</v>
      </c>
      <c r="S284" s="7">
        <v>1</v>
      </c>
      <c r="T284" s="7">
        <v>0</v>
      </c>
    </row>
    <row r="285" spans="1:20" x14ac:dyDescent="0.3">
      <c r="A285" s="2">
        <v>26</v>
      </c>
      <c r="B285" s="2">
        <v>1</v>
      </c>
      <c r="C285" s="2">
        <v>0</v>
      </c>
      <c r="D285" s="2">
        <v>0</v>
      </c>
      <c r="E285" s="2">
        <v>1</v>
      </c>
      <c r="F285" s="2">
        <v>0</v>
      </c>
      <c r="G285" s="2">
        <v>0</v>
      </c>
      <c r="H285" s="2">
        <v>17.3</v>
      </c>
      <c r="I285" s="2">
        <v>3</v>
      </c>
      <c r="J285" s="1">
        <f t="shared" si="20"/>
        <v>3.2907000000000002</v>
      </c>
      <c r="K285" s="1">
        <v>2.71828</v>
      </c>
      <c r="L285" s="1">
        <f t="shared" si="21"/>
        <v>26.861600780320643</v>
      </c>
      <c r="M285" s="1">
        <f t="shared" si="22"/>
        <v>27.861600780320643</v>
      </c>
      <c r="N285" s="13">
        <f t="shared" si="23"/>
        <v>0.96410830777870005</v>
      </c>
      <c r="O285" s="1">
        <f t="shared" si="24"/>
        <v>3.5891692221299953E-2</v>
      </c>
      <c r="R285" s="11">
        <v>0.96388580742795604</v>
      </c>
      <c r="S285" s="1">
        <v>1</v>
      </c>
      <c r="T285" s="1">
        <v>0.193564701403241</v>
      </c>
    </row>
    <row r="286" spans="1:20" x14ac:dyDescent="0.3">
      <c r="A286" s="2">
        <v>27</v>
      </c>
      <c r="B286" s="2">
        <v>1</v>
      </c>
      <c r="C286" s="2">
        <v>0</v>
      </c>
      <c r="D286" s="2">
        <v>0</v>
      </c>
      <c r="E286" s="2">
        <v>1</v>
      </c>
      <c r="F286" s="2">
        <v>0</v>
      </c>
      <c r="G286" s="2">
        <v>0</v>
      </c>
      <c r="H286" s="2">
        <v>23.158000000000001</v>
      </c>
      <c r="I286" s="2">
        <v>1</v>
      </c>
      <c r="J286" s="1">
        <f t="shared" si="20"/>
        <v>4.1853419999999995</v>
      </c>
      <c r="K286" s="1">
        <v>2.71828</v>
      </c>
      <c r="L286" s="1">
        <f t="shared" si="21"/>
        <v>65.715786927665604</v>
      </c>
      <c r="M286" s="1">
        <f t="shared" si="22"/>
        <v>66.715786927665604</v>
      </c>
      <c r="N286" s="13">
        <f t="shared" si="23"/>
        <v>0.98501104392152017</v>
      </c>
      <c r="O286" s="1">
        <f t="shared" si="24"/>
        <v>1.4988956078479831E-2</v>
      </c>
      <c r="R286" s="11">
        <v>0.984890491910136</v>
      </c>
      <c r="S286" s="1">
        <v>1</v>
      </c>
      <c r="T286" s="1">
        <v>0.123860032709131</v>
      </c>
    </row>
    <row r="287" spans="1:20" x14ac:dyDescent="0.3">
      <c r="A287" s="2">
        <v>28</v>
      </c>
      <c r="B287" s="2">
        <v>1</v>
      </c>
      <c r="C287" s="2">
        <v>1</v>
      </c>
      <c r="D287" s="2">
        <v>0</v>
      </c>
      <c r="E287" s="2">
        <v>1</v>
      </c>
      <c r="F287" s="2">
        <v>0</v>
      </c>
      <c r="G287" s="2">
        <v>1</v>
      </c>
      <c r="H287" s="2">
        <v>9.6999999999999993</v>
      </c>
      <c r="I287" s="2">
        <v>1</v>
      </c>
      <c r="J287" s="1">
        <f t="shared" si="20"/>
        <v>4.4772999999999996</v>
      </c>
      <c r="K287" s="1">
        <v>2.71828</v>
      </c>
      <c r="L287" s="1">
        <f t="shared" si="21"/>
        <v>87.996495368920961</v>
      </c>
      <c r="M287" s="1">
        <f t="shared" si="22"/>
        <v>88.996495368920961</v>
      </c>
      <c r="N287" s="13">
        <f t="shared" si="23"/>
        <v>0.98876360247833739</v>
      </c>
      <c r="O287" s="1">
        <f t="shared" si="24"/>
        <v>1.1236397521662611E-2</v>
      </c>
      <c r="R287" s="11">
        <v>0.98872046162113603</v>
      </c>
      <c r="S287" s="1">
        <v>1</v>
      </c>
      <c r="T287" s="1">
        <v>0.106809259006325</v>
      </c>
    </row>
    <row r="288" spans="1:20" x14ac:dyDescent="0.3">
      <c r="A288" s="2">
        <v>29</v>
      </c>
      <c r="B288" s="2">
        <v>1</v>
      </c>
      <c r="C288" s="2">
        <v>0</v>
      </c>
      <c r="D288" s="2">
        <v>0</v>
      </c>
      <c r="E288" s="2">
        <v>0</v>
      </c>
      <c r="F288" s="2">
        <v>0</v>
      </c>
      <c r="G288" s="2">
        <v>1</v>
      </c>
      <c r="H288" s="2">
        <v>23.5</v>
      </c>
      <c r="I288" s="2">
        <v>2</v>
      </c>
      <c r="J288" s="1">
        <f t="shared" si="20"/>
        <v>2.6615000000000002</v>
      </c>
      <c r="K288" s="1">
        <v>2.71828</v>
      </c>
      <c r="L288" s="1">
        <f t="shared" si="21"/>
        <v>14.317723991149458</v>
      </c>
      <c r="M288" s="1">
        <f t="shared" si="22"/>
        <v>15.317723991149458</v>
      </c>
      <c r="N288" s="13">
        <f t="shared" si="23"/>
        <v>0.9347161496983627</v>
      </c>
      <c r="O288" s="1">
        <f t="shared" si="24"/>
        <v>6.5283850301637303E-2</v>
      </c>
      <c r="R288" s="11">
        <v>0.93424563562861596</v>
      </c>
      <c r="S288" s="1">
        <v>1</v>
      </c>
      <c r="T288" s="1">
        <v>0.265296642115598</v>
      </c>
    </row>
    <row r="289" spans="1:20" x14ac:dyDescent="0.3">
      <c r="A289" s="2">
        <v>30</v>
      </c>
      <c r="B289" s="2">
        <v>1</v>
      </c>
      <c r="C289" s="2">
        <v>0</v>
      </c>
      <c r="D289" s="2">
        <v>0</v>
      </c>
      <c r="E289" s="2">
        <v>1</v>
      </c>
      <c r="F289" s="2">
        <v>0</v>
      </c>
      <c r="G289" s="2">
        <v>0</v>
      </c>
      <c r="H289" s="2">
        <v>23.3</v>
      </c>
      <c r="I289" s="2">
        <v>3</v>
      </c>
      <c r="J289" s="1">
        <f t="shared" si="20"/>
        <v>4.7847</v>
      </c>
      <c r="K289" s="1">
        <v>2.71828</v>
      </c>
      <c r="L289" s="1">
        <f t="shared" si="21"/>
        <v>119.66507292530466</v>
      </c>
      <c r="M289" s="1">
        <f t="shared" si="22"/>
        <v>120.66507292530466</v>
      </c>
      <c r="N289" s="13">
        <f t="shared" si="23"/>
        <v>0.99171259772395748</v>
      </c>
      <c r="O289" s="1">
        <f t="shared" si="24"/>
        <v>8.2874022760425214E-3</v>
      </c>
      <c r="R289" s="11">
        <v>0.99164399740449205</v>
      </c>
      <c r="S289" s="1">
        <v>1</v>
      </c>
      <c r="T289" s="1">
        <v>9.1795499511199197E-2</v>
      </c>
    </row>
    <row r="290" spans="1:20" x14ac:dyDescent="0.3">
      <c r="A290" s="2">
        <v>31</v>
      </c>
      <c r="B290" s="2">
        <v>1</v>
      </c>
      <c r="C290" s="2">
        <v>0</v>
      </c>
      <c r="D290" s="2">
        <v>0</v>
      </c>
      <c r="E290" s="2">
        <v>0</v>
      </c>
      <c r="F290" s="2">
        <v>0</v>
      </c>
      <c r="G290" s="2">
        <v>0</v>
      </c>
      <c r="H290" s="2">
        <v>4.0999999999999996</v>
      </c>
      <c r="I290" s="2">
        <v>6</v>
      </c>
      <c r="J290" s="1">
        <f t="shared" si="20"/>
        <v>-2.1271</v>
      </c>
      <c r="K290" s="1">
        <v>2.71828</v>
      </c>
      <c r="L290" s="1">
        <f t="shared" si="21"/>
        <v>0.11918259272509009</v>
      </c>
      <c r="M290" s="1">
        <f t="shared" si="22"/>
        <v>1.11918259272509</v>
      </c>
      <c r="N290" s="13">
        <f t="shared" si="23"/>
        <v>0.10649074914120421</v>
      </c>
      <c r="O290" s="1">
        <f t="shared" si="24"/>
        <v>0.89350925085879584</v>
      </c>
      <c r="R290" s="11">
        <v>0.10629115642155899</v>
      </c>
      <c r="S290" s="1">
        <v>0</v>
      </c>
      <c r="T290" s="1">
        <v>2.8996759176798799</v>
      </c>
    </row>
    <row r="291" spans="1:20" x14ac:dyDescent="0.3">
      <c r="A291" s="2">
        <v>32</v>
      </c>
      <c r="B291" s="2">
        <v>1</v>
      </c>
      <c r="C291" s="2">
        <v>0</v>
      </c>
      <c r="D291" s="2">
        <v>0</v>
      </c>
      <c r="E291" s="2">
        <v>1</v>
      </c>
      <c r="F291" s="2">
        <v>0</v>
      </c>
      <c r="G291" s="2">
        <v>1</v>
      </c>
      <c r="H291" s="2">
        <v>20.5</v>
      </c>
      <c r="I291" s="2">
        <v>3</v>
      </c>
      <c r="J291" s="1">
        <f t="shared" si="20"/>
        <v>5.1734999999999998</v>
      </c>
      <c r="K291" s="1">
        <v>2.71828</v>
      </c>
      <c r="L291" s="1">
        <f t="shared" si="21"/>
        <v>176.53100382833696</v>
      </c>
      <c r="M291" s="1">
        <f t="shared" si="22"/>
        <v>177.53100382833696</v>
      </c>
      <c r="N291" s="13">
        <f t="shared" si="23"/>
        <v>0.99436718106451449</v>
      </c>
      <c r="O291" s="1">
        <f t="shared" si="24"/>
        <v>5.6328189354855063E-3</v>
      </c>
      <c r="R291" s="11">
        <v>0.99432709903294203</v>
      </c>
      <c r="S291" s="1">
        <v>1</v>
      </c>
      <c r="T291" s="1">
        <v>7.55332137421134E-2</v>
      </c>
    </row>
    <row r="292" spans="1:20" x14ac:dyDescent="0.3">
      <c r="A292" s="2">
        <v>33</v>
      </c>
      <c r="B292" s="2">
        <v>1</v>
      </c>
      <c r="C292" s="2">
        <v>0</v>
      </c>
      <c r="D292" s="2">
        <v>0</v>
      </c>
      <c r="E292" s="2">
        <v>1</v>
      </c>
      <c r="F292" s="2">
        <v>0</v>
      </c>
      <c r="G292" s="2">
        <v>1</v>
      </c>
      <c r="H292" s="2">
        <v>8.6999999999999993</v>
      </c>
      <c r="I292" s="2">
        <v>9</v>
      </c>
      <c r="J292" s="1">
        <f t="shared" si="20"/>
        <v>3.9272999999999998</v>
      </c>
      <c r="K292" s="1">
        <v>2.71828</v>
      </c>
      <c r="L292" s="1">
        <f t="shared" si="21"/>
        <v>50.76958009990571</v>
      </c>
      <c r="M292" s="1">
        <f t="shared" si="22"/>
        <v>51.76958009990571</v>
      </c>
      <c r="N292" s="13">
        <f t="shared" si="23"/>
        <v>0.98068363703027561</v>
      </c>
      <c r="O292" s="1">
        <f t="shared" si="24"/>
        <v>1.9316362969724388E-2</v>
      </c>
      <c r="R292" s="11">
        <v>0.98061161638660699</v>
      </c>
      <c r="S292" s="1">
        <v>1</v>
      </c>
      <c r="T292" s="1">
        <v>0.14061196752178301</v>
      </c>
    </row>
    <row r="293" spans="1:20" x14ac:dyDescent="0.3">
      <c r="A293" s="2">
        <v>34</v>
      </c>
      <c r="B293" s="2">
        <v>1</v>
      </c>
      <c r="C293" s="2">
        <v>0</v>
      </c>
      <c r="D293" s="2">
        <v>1</v>
      </c>
      <c r="E293" s="2">
        <v>0</v>
      </c>
      <c r="F293" s="2">
        <v>0</v>
      </c>
      <c r="G293" s="2">
        <v>0</v>
      </c>
      <c r="H293" s="2">
        <v>11.8</v>
      </c>
      <c r="I293" s="2">
        <v>2</v>
      </c>
      <c r="J293" s="1">
        <f t="shared" si="20"/>
        <v>9.4200000000000172E-2</v>
      </c>
      <c r="K293" s="1">
        <v>2.71828</v>
      </c>
      <c r="L293" s="1">
        <f t="shared" si="21"/>
        <v>1.0987794102160815</v>
      </c>
      <c r="M293" s="1">
        <f t="shared" si="22"/>
        <v>2.0987794102160815</v>
      </c>
      <c r="N293" s="13">
        <f t="shared" si="23"/>
        <v>0.52353258511477196</v>
      </c>
      <c r="O293" s="1">
        <f t="shared" si="24"/>
        <v>0.47646741488522804</v>
      </c>
      <c r="R293" s="11">
        <v>0.52236096884919403</v>
      </c>
      <c r="S293" s="1">
        <v>1</v>
      </c>
      <c r="T293" s="1">
        <v>0.95623480044710296</v>
      </c>
    </row>
    <row r="294" spans="1:20" x14ac:dyDescent="0.3">
      <c r="A294" s="2">
        <v>35</v>
      </c>
      <c r="B294" s="2">
        <v>1</v>
      </c>
      <c r="C294" s="2">
        <v>0</v>
      </c>
      <c r="D294" s="2">
        <v>0</v>
      </c>
      <c r="E294" s="2">
        <v>1</v>
      </c>
      <c r="F294" s="2">
        <v>0</v>
      </c>
      <c r="G294" s="2">
        <v>0</v>
      </c>
      <c r="H294" s="2">
        <v>27.6</v>
      </c>
      <c r="I294" s="2">
        <v>4</v>
      </c>
      <c r="J294" s="1">
        <f t="shared" si="20"/>
        <v>6.1374000000000013</v>
      </c>
      <c r="K294" s="1">
        <v>2.71828</v>
      </c>
      <c r="L294" s="1">
        <f t="shared" si="21"/>
        <v>462.84668792574723</v>
      </c>
      <c r="M294" s="1">
        <f t="shared" si="22"/>
        <v>463.84668792574723</v>
      </c>
      <c r="N294" s="13">
        <f t="shared" si="23"/>
        <v>0.99784411525180472</v>
      </c>
      <c r="O294" s="1">
        <f t="shared" si="24"/>
        <v>2.1558847481952803E-3</v>
      </c>
      <c r="R294" s="11">
        <v>0.99782305336129495</v>
      </c>
      <c r="S294" s="1">
        <v>1</v>
      </c>
      <c r="T294" s="1">
        <v>4.6708629552162297E-2</v>
      </c>
    </row>
    <row r="295" spans="1:20" x14ac:dyDescent="0.3">
      <c r="A295" s="2">
        <v>36</v>
      </c>
      <c r="B295" s="2">
        <v>1</v>
      </c>
      <c r="C295" s="2">
        <v>1</v>
      </c>
      <c r="D295" s="2">
        <v>0</v>
      </c>
      <c r="E295" s="2">
        <v>0</v>
      </c>
      <c r="F295" s="2">
        <v>0</v>
      </c>
      <c r="G295" s="2">
        <v>0</v>
      </c>
      <c r="H295" s="2">
        <v>19.2</v>
      </c>
      <c r="I295" s="2">
        <v>4</v>
      </c>
      <c r="J295" s="1">
        <f t="shared" si="20"/>
        <v>3.6257999999999999</v>
      </c>
      <c r="K295" s="1">
        <v>2.71828</v>
      </c>
      <c r="L295" s="1">
        <f t="shared" si="21"/>
        <v>37.554663356904022</v>
      </c>
      <c r="M295" s="1">
        <f t="shared" si="22"/>
        <v>38.554663356904022</v>
      </c>
      <c r="N295" s="13">
        <f t="shared" si="23"/>
        <v>0.97406280037403237</v>
      </c>
      <c r="O295" s="1">
        <f t="shared" si="24"/>
        <v>2.5937199625967633E-2</v>
      </c>
      <c r="R295" s="11">
        <v>0.97388399007860604</v>
      </c>
      <c r="S295" s="1">
        <v>1</v>
      </c>
      <c r="T295" s="1">
        <v>0.163756971993122</v>
      </c>
    </row>
    <row r="296" spans="1:20" x14ac:dyDescent="0.3">
      <c r="A296" s="2">
        <v>37</v>
      </c>
      <c r="B296" s="2">
        <v>1</v>
      </c>
      <c r="C296" s="2">
        <v>0</v>
      </c>
      <c r="D296" s="2">
        <v>1</v>
      </c>
      <c r="E296" s="2">
        <v>1</v>
      </c>
      <c r="F296" s="2">
        <v>0</v>
      </c>
      <c r="G296" s="2">
        <v>0</v>
      </c>
      <c r="H296" s="2">
        <v>31.8</v>
      </c>
      <c r="I296" s="2">
        <v>4</v>
      </c>
      <c r="J296" s="1">
        <f t="shared" si="20"/>
        <v>8.6151999999999997</v>
      </c>
      <c r="K296" s="1">
        <v>2.71828</v>
      </c>
      <c r="L296" s="1">
        <f t="shared" si="21"/>
        <v>5514.8195150633328</v>
      </c>
      <c r="M296" s="1">
        <f t="shared" si="22"/>
        <v>5515.8195150633328</v>
      </c>
      <c r="N296" s="13">
        <f t="shared" si="23"/>
        <v>0.99981870327749678</v>
      </c>
      <c r="O296" s="1">
        <f t="shared" si="24"/>
        <v>1.8129672250322137E-4</v>
      </c>
      <c r="R296" s="11">
        <v>0.99981660665205796</v>
      </c>
      <c r="S296" s="1">
        <v>1</v>
      </c>
      <c r="T296" s="1">
        <v>1.3543521965544101E-2</v>
      </c>
    </row>
    <row r="297" spans="1:20" x14ac:dyDescent="0.3">
      <c r="A297" s="2">
        <v>38</v>
      </c>
      <c r="B297" s="2">
        <v>1</v>
      </c>
      <c r="C297" s="2">
        <v>0</v>
      </c>
      <c r="D297" s="2">
        <v>0</v>
      </c>
      <c r="E297" s="2">
        <v>0</v>
      </c>
      <c r="F297" s="2">
        <v>0</v>
      </c>
      <c r="G297" s="2">
        <v>1</v>
      </c>
      <c r="H297" s="2">
        <v>3.9</v>
      </c>
      <c r="I297" s="2">
        <v>4</v>
      </c>
      <c r="J297" s="1">
        <f t="shared" si="20"/>
        <v>-1.6548999999999998</v>
      </c>
      <c r="K297" s="1">
        <v>2.71828</v>
      </c>
      <c r="L297" s="1">
        <f t="shared" si="21"/>
        <v>0.19111137860643235</v>
      </c>
      <c r="M297" s="1">
        <f t="shared" si="22"/>
        <v>1.1911113786064322</v>
      </c>
      <c r="N297" s="13">
        <f t="shared" si="23"/>
        <v>0.16044794973751947</v>
      </c>
      <c r="O297" s="1">
        <f t="shared" si="24"/>
        <v>0.83955205026248048</v>
      </c>
      <c r="R297" s="11">
        <v>0.160231614957215</v>
      </c>
      <c r="S297" s="1">
        <v>0</v>
      </c>
      <c r="T297" s="1">
        <v>2.28931553501151</v>
      </c>
    </row>
    <row r="298" spans="1:20" x14ac:dyDescent="0.3">
      <c r="A298" s="2">
        <v>39</v>
      </c>
      <c r="B298" s="2">
        <v>1</v>
      </c>
      <c r="C298" s="2">
        <v>0</v>
      </c>
      <c r="D298" s="2">
        <v>0</v>
      </c>
      <c r="E298" s="2">
        <v>1</v>
      </c>
      <c r="F298" s="2">
        <v>0</v>
      </c>
      <c r="G298" s="2">
        <v>0</v>
      </c>
      <c r="H298" s="2">
        <v>10.199999999999999</v>
      </c>
      <c r="I298" s="2">
        <v>1</v>
      </c>
      <c r="J298" s="1">
        <f t="shared" si="20"/>
        <v>0.95879999999999965</v>
      </c>
      <c r="K298" s="1">
        <v>2.71828</v>
      </c>
      <c r="L298" s="1">
        <f t="shared" si="21"/>
        <v>2.608562634959096</v>
      </c>
      <c r="M298" s="1">
        <f t="shared" si="22"/>
        <v>3.608562634959096</v>
      </c>
      <c r="N298" s="13">
        <f t="shared" si="23"/>
        <v>0.72288135161845812</v>
      </c>
      <c r="O298" s="1">
        <f t="shared" si="24"/>
        <v>0.27711864838154188</v>
      </c>
      <c r="R298" s="11">
        <v>0.72207421933817395</v>
      </c>
      <c r="S298" s="1">
        <v>1</v>
      </c>
      <c r="T298" s="1">
        <v>0.62040244031476799</v>
      </c>
    </row>
    <row r="299" spans="1:20" x14ac:dyDescent="0.3">
      <c r="A299" s="2">
        <v>40</v>
      </c>
      <c r="B299" s="2">
        <v>1</v>
      </c>
      <c r="C299" s="2">
        <v>0</v>
      </c>
      <c r="D299" s="2">
        <v>0</v>
      </c>
      <c r="E299" s="2">
        <v>0</v>
      </c>
      <c r="F299" s="2">
        <v>0</v>
      </c>
      <c r="G299" s="2">
        <v>0</v>
      </c>
      <c r="H299" s="2">
        <v>81.400000000000006</v>
      </c>
      <c r="I299" s="2">
        <v>7</v>
      </c>
      <c r="J299" s="1">
        <f t="shared" si="20"/>
        <v>17.402600000000003</v>
      </c>
      <c r="K299" s="1">
        <v>2.71828</v>
      </c>
      <c r="L299" s="1">
        <f t="shared" si="21"/>
        <v>36128344.957654007</v>
      </c>
      <c r="M299" s="1">
        <f t="shared" si="22"/>
        <v>36128345.957654007</v>
      </c>
      <c r="N299" s="13">
        <f t="shared" si="23"/>
        <v>0.99999997232090276</v>
      </c>
      <c r="O299" s="1">
        <f t="shared" si="24"/>
        <v>2.7679097236443795E-8</v>
      </c>
      <c r="R299" s="11">
        <v>0.99999997157278897</v>
      </c>
      <c r="S299" s="1">
        <v>1</v>
      </c>
      <c r="T299" s="8">
        <v>1.6860371221792301E-4</v>
      </c>
    </row>
    <row r="300" spans="1:20" x14ac:dyDescent="0.3">
      <c r="A300" s="2">
        <v>41</v>
      </c>
      <c r="B300" s="2">
        <v>1</v>
      </c>
      <c r="C300" s="2">
        <v>0</v>
      </c>
      <c r="D300" s="2">
        <v>0</v>
      </c>
      <c r="E300" s="2">
        <v>1</v>
      </c>
      <c r="F300" s="2">
        <v>0</v>
      </c>
      <c r="G300" s="2">
        <v>0</v>
      </c>
      <c r="H300" s="2">
        <v>37.9</v>
      </c>
      <c r="I300" s="2">
        <v>4</v>
      </c>
      <c r="J300" s="1">
        <f t="shared" si="20"/>
        <v>8.7020999999999997</v>
      </c>
      <c r="K300" s="1">
        <v>2.71828</v>
      </c>
      <c r="L300" s="1">
        <f t="shared" si="21"/>
        <v>6015.4963668508635</v>
      </c>
      <c r="M300" s="1">
        <f t="shared" si="22"/>
        <v>6016.4963668508635</v>
      </c>
      <c r="N300" s="13">
        <f t="shared" si="23"/>
        <v>0.9998337903093385</v>
      </c>
      <c r="O300" s="1">
        <f t="shared" si="24"/>
        <v>1.6620969066150071E-4</v>
      </c>
      <c r="R300" s="11">
        <v>0.99983161448499802</v>
      </c>
      <c r="S300" s="1">
        <v>1</v>
      </c>
      <c r="T300" s="1">
        <v>1.2977437091276099E-2</v>
      </c>
    </row>
    <row r="301" spans="1:20" x14ac:dyDescent="0.3">
      <c r="A301" s="2">
        <v>42</v>
      </c>
      <c r="B301" s="2">
        <v>1</v>
      </c>
      <c r="C301" s="2">
        <v>0</v>
      </c>
      <c r="D301" s="2">
        <v>0</v>
      </c>
      <c r="E301" s="2">
        <v>0</v>
      </c>
      <c r="F301" s="2">
        <v>0</v>
      </c>
      <c r="G301" s="2">
        <v>1</v>
      </c>
      <c r="H301" s="2">
        <v>3.5</v>
      </c>
      <c r="I301" s="2">
        <v>3</v>
      </c>
      <c r="J301" s="1">
        <f t="shared" si="20"/>
        <v>-2.0364999999999993</v>
      </c>
      <c r="K301" s="1">
        <v>2.71828</v>
      </c>
      <c r="L301" s="1">
        <f t="shared" si="21"/>
        <v>0.13048478746774272</v>
      </c>
      <c r="M301" s="1">
        <f t="shared" si="22"/>
        <v>1.1304847874677426</v>
      </c>
      <c r="N301" s="13">
        <f t="shared" si="23"/>
        <v>0.11542374467508347</v>
      </c>
      <c r="O301" s="1">
        <f t="shared" si="24"/>
        <v>0.88457625532491657</v>
      </c>
      <c r="R301" s="11">
        <v>0.115279587199047</v>
      </c>
      <c r="S301" s="1">
        <v>0</v>
      </c>
      <c r="T301" s="1">
        <v>2.77030009884218</v>
      </c>
    </row>
    <row r="302" spans="1:20" x14ac:dyDescent="0.3">
      <c r="A302" s="2">
        <v>43</v>
      </c>
      <c r="B302" s="2">
        <v>1</v>
      </c>
      <c r="C302" s="2">
        <v>0</v>
      </c>
      <c r="D302" s="2">
        <v>0</v>
      </c>
      <c r="E302" s="2">
        <v>1</v>
      </c>
      <c r="F302" s="2">
        <v>0</v>
      </c>
      <c r="G302" s="2">
        <v>0</v>
      </c>
      <c r="H302" s="2">
        <v>34.799999999999997</v>
      </c>
      <c r="I302" s="2">
        <v>6</v>
      </c>
      <c r="J302" s="1">
        <f t="shared" si="20"/>
        <v>8.4941999999999993</v>
      </c>
      <c r="K302" s="1">
        <v>2.71828</v>
      </c>
      <c r="L302" s="1">
        <f t="shared" si="21"/>
        <v>4886.3177690737966</v>
      </c>
      <c r="M302" s="1">
        <f t="shared" si="22"/>
        <v>4887.3177690737966</v>
      </c>
      <c r="N302" s="13">
        <f t="shared" si="23"/>
        <v>0.9997953887904879</v>
      </c>
      <c r="O302" s="1">
        <f t="shared" si="24"/>
        <v>2.0461120951209555E-4</v>
      </c>
      <c r="R302" s="11">
        <v>0.99979288599707505</v>
      </c>
      <c r="S302" s="1">
        <v>1</v>
      </c>
      <c r="T302" s="1">
        <v>1.43929464676477E-2</v>
      </c>
    </row>
    <row r="303" spans="1:20" x14ac:dyDescent="0.3">
      <c r="A303" s="2">
        <v>44</v>
      </c>
      <c r="B303" s="2">
        <v>1</v>
      </c>
      <c r="C303" s="2">
        <v>0</v>
      </c>
      <c r="D303" s="2">
        <v>0</v>
      </c>
      <c r="E303" s="2">
        <v>0</v>
      </c>
      <c r="F303" s="2">
        <v>0</v>
      </c>
      <c r="G303" s="2">
        <v>0</v>
      </c>
      <c r="H303" s="2">
        <v>17.8</v>
      </c>
      <c r="I303" s="2">
        <v>3</v>
      </c>
      <c r="J303" s="1">
        <f t="shared" si="20"/>
        <v>0.43819999999999992</v>
      </c>
      <c r="K303" s="1">
        <v>2.71828</v>
      </c>
      <c r="L303" s="1">
        <f t="shared" si="21"/>
        <v>1.5499144025478675</v>
      </c>
      <c r="M303" s="1">
        <f t="shared" si="22"/>
        <v>2.5499144025478673</v>
      </c>
      <c r="N303" s="13">
        <f t="shared" si="23"/>
        <v>0.60782997303721154</v>
      </c>
      <c r="O303" s="1">
        <f t="shared" si="24"/>
        <v>0.39217002696278846</v>
      </c>
      <c r="R303" s="11">
        <v>0.60634158061887899</v>
      </c>
      <c r="S303" s="1">
        <v>1</v>
      </c>
      <c r="T303" s="1">
        <v>0.805751451279624</v>
      </c>
    </row>
    <row r="304" spans="1:20" x14ac:dyDescent="0.3">
      <c r="A304" s="2">
        <v>45</v>
      </c>
      <c r="B304" s="2">
        <v>1</v>
      </c>
      <c r="C304" s="2">
        <v>0</v>
      </c>
      <c r="D304" s="2">
        <v>0</v>
      </c>
      <c r="E304" s="2">
        <v>1</v>
      </c>
      <c r="F304" s="2">
        <v>0</v>
      </c>
      <c r="G304" s="2">
        <v>0</v>
      </c>
      <c r="H304" s="2">
        <v>6.3</v>
      </c>
      <c r="I304" s="2">
        <v>3</v>
      </c>
      <c r="J304" s="1">
        <f t="shared" si="20"/>
        <v>0.55169999999999986</v>
      </c>
      <c r="K304" s="1">
        <v>2.71828</v>
      </c>
      <c r="L304" s="1">
        <f t="shared" si="21"/>
        <v>1.736201409659418</v>
      </c>
      <c r="M304" s="1">
        <f t="shared" si="22"/>
        <v>2.7362014096594178</v>
      </c>
      <c r="N304" s="13">
        <f t="shared" si="23"/>
        <v>0.63452982793234058</v>
      </c>
      <c r="O304" s="1">
        <f t="shared" si="24"/>
        <v>0.36547017206765942</v>
      </c>
      <c r="R304" s="11">
        <v>0.63385145391476105</v>
      </c>
      <c r="S304" s="1">
        <v>1</v>
      </c>
      <c r="T304" s="1">
        <v>0.76003730890519505</v>
      </c>
    </row>
    <row r="305" spans="1:20" x14ac:dyDescent="0.3">
      <c r="A305" s="2">
        <v>46</v>
      </c>
      <c r="B305" s="2">
        <v>1</v>
      </c>
      <c r="C305" s="2">
        <v>0</v>
      </c>
      <c r="D305" s="2">
        <v>0</v>
      </c>
      <c r="E305" s="2">
        <v>1</v>
      </c>
      <c r="F305" s="2">
        <v>0</v>
      </c>
      <c r="G305" s="2">
        <v>0</v>
      </c>
      <c r="H305" s="2">
        <v>25.1</v>
      </c>
      <c r="I305" s="2">
        <v>3</v>
      </c>
      <c r="J305" s="1">
        <f t="shared" si="20"/>
        <v>5.2329000000000008</v>
      </c>
      <c r="K305" s="1">
        <v>2.71828</v>
      </c>
      <c r="L305" s="1">
        <f t="shared" si="21"/>
        <v>187.33462946905269</v>
      </c>
      <c r="M305" s="1">
        <f t="shared" si="22"/>
        <v>188.33462946905269</v>
      </c>
      <c r="N305" s="13">
        <f t="shared" si="23"/>
        <v>0.99469030202879216</v>
      </c>
      <c r="O305" s="1">
        <f t="shared" si="24"/>
        <v>5.3096979712078385E-3</v>
      </c>
      <c r="R305" s="11">
        <v>0.99464317790178502</v>
      </c>
      <c r="S305" s="1">
        <v>1</v>
      </c>
      <c r="T305" s="1">
        <v>7.3387139104844595E-2</v>
      </c>
    </row>
    <row r="306" spans="1:20" x14ac:dyDescent="0.3">
      <c r="A306" s="2">
        <v>47</v>
      </c>
      <c r="B306" s="2">
        <v>1</v>
      </c>
      <c r="C306" s="2">
        <v>0</v>
      </c>
      <c r="D306" s="2">
        <v>0</v>
      </c>
      <c r="E306" s="2">
        <v>0</v>
      </c>
      <c r="F306" s="2">
        <v>0</v>
      </c>
      <c r="G306" s="2">
        <v>1</v>
      </c>
      <c r="H306" s="2">
        <v>14</v>
      </c>
      <c r="I306" s="2">
        <v>6</v>
      </c>
      <c r="J306" s="1">
        <f t="shared" si="20"/>
        <v>1.4239999999999999</v>
      </c>
      <c r="K306" s="1">
        <v>2.71828</v>
      </c>
      <c r="L306" s="1">
        <f t="shared" si="21"/>
        <v>4.1536980844967237</v>
      </c>
      <c r="M306" s="1">
        <f t="shared" si="22"/>
        <v>5.1536980844967237</v>
      </c>
      <c r="N306" s="13">
        <f t="shared" si="23"/>
        <v>0.8059645746404539</v>
      </c>
      <c r="O306" s="1">
        <f t="shared" si="24"/>
        <v>0.1940354253595461</v>
      </c>
      <c r="R306" s="11">
        <v>0.805190363546751</v>
      </c>
      <c r="S306" s="1">
        <v>1</v>
      </c>
      <c r="T306" s="1">
        <v>0.491876340885955</v>
      </c>
    </row>
    <row r="307" spans="1:20" x14ac:dyDescent="0.3">
      <c r="A307" s="2">
        <v>48</v>
      </c>
      <c r="B307" s="2">
        <v>1</v>
      </c>
      <c r="C307" s="2">
        <v>1</v>
      </c>
      <c r="D307" s="2">
        <v>0</v>
      </c>
      <c r="E307" s="2">
        <v>0</v>
      </c>
      <c r="F307" s="2">
        <v>0</v>
      </c>
      <c r="G307" s="2">
        <v>0</v>
      </c>
      <c r="H307" s="2">
        <v>10.5</v>
      </c>
      <c r="I307" s="2">
        <v>1</v>
      </c>
      <c r="J307" s="1">
        <f t="shared" si="20"/>
        <v>0.61350000000000016</v>
      </c>
      <c r="K307" s="1">
        <v>2.71828</v>
      </c>
      <c r="L307" s="1">
        <f t="shared" si="21"/>
        <v>1.8468834323245684</v>
      </c>
      <c r="M307" s="1">
        <f t="shared" si="22"/>
        <v>2.8468834323245682</v>
      </c>
      <c r="N307" s="13">
        <f t="shared" si="23"/>
        <v>0.64873869135433171</v>
      </c>
      <c r="O307" s="1">
        <f t="shared" si="24"/>
        <v>0.35126130864566829</v>
      </c>
      <c r="R307" s="11">
        <v>0.64780520363159799</v>
      </c>
      <c r="S307" s="1">
        <v>1</v>
      </c>
      <c r="T307" s="1">
        <v>0.73734247331480296</v>
      </c>
    </row>
    <row r="308" spans="1:20" x14ac:dyDescent="0.3">
      <c r="A308" s="2">
        <v>49</v>
      </c>
      <c r="B308" s="2">
        <v>1</v>
      </c>
      <c r="C308" s="2">
        <v>1</v>
      </c>
      <c r="D308" s="2">
        <v>0</v>
      </c>
      <c r="E308" s="2">
        <v>1</v>
      </c>
      <c r="F308" s="2">
        <v>0</v>
      </c>
      <c r="G308" s="2">
        <v>0</v>
      </c>
      <c r="H308" s="2">
        <v>1.3</v>
      </c>
      <c r="I308" s="2">
        <v>3</v>
      </c>
      <c r="J308" s="1">
        <f t="shared" si="20"/>
        <v>1.8636999999999999</v>
      </c>
      <c r="K308" s="1">
        <v>2.71828</v>
      </c>
      <c r="L308" s="1">
        <f t="shared" si="21"/>
        <v>6.4475405394527341</v>
      </c>
      <c r="M308" s="1">
        <f t="shared" si="22"/>
        <v>7.4475405394527341</v>
      </c>
      <c r="N308" s="13">
        <f t="shared" si="23"/>
        <v>0.86572748483843998</v>
      </c>
      <c r="O308" s="1">
        <f t="shared" si="24"/>
        <v>0.13427251516156002</v>
      </c>
      <c r="R308" s="11">
        <v>0.86553648026376195</v>
      </c>
      <c r="S308" s="1">
        <v>1</v>
      </c>
      <c r="T308" s="1">
        <v>0.39414820137916501</v>
      </c>
    </row>
    <row r="309" spans="1:20" x14ac:dyDescent="0.3">
      <c r="A309" s="2">
        <v>50</v>
      </c>
      <c r="B309" s="2">
        <v>1</v>
      </c>
      <c r="C309" s="2">
        <v>1</v>
      </c>
      <c r="D309" s="2">
        <v>0</v>
      </c>
      <c r="E309" s="2">
        <v>0</v>
      </c>
      <c r="F309" s="2">
        <v>0</v>
      </c>
      <c r="G309" s="2">
        <v>0</v>
      </c>
      <c r="H309" s="2">
        <v>0.3</v>
      </c>
      <c r="I309" s="2">
        <v>1</v>
      </c>
      <c r="J309" s="1">
        <f t="shared" si="20"/>
        <v>-1.9262999999999999</v>
      </c>
      <c r="K309" s="1">
        <v>2.71828</v>
      </c>
      <c r="L309" s="1">
        <f t="shared" si="21"/>
        <v>0.14568643035422302</v>
      </c>
      <c r="M309" s="1">
        <f t="shared" si="22"/>
        <v>1.1456864303542229</v>
      </c>
      <c r="N309" s="13">
        <f t="shared" si="23"/>
        <v>0.12716082384704491</v>
      </c>
      <c r="O309" s="1">
        <f t="shared" si="24"/>
        <v>0.87283917615295503</v>
      </c>
      <c r="R309" s="11">
        <v>0.12706531582091901</v>
      </c>
      <c r="S309" s="1">
        <v>0</v>
      </c>
      <c r="T309" s="1">
        <v>2.6210624259371298</v>
      </c>
    </row>
    <row r="310" spans="1:20" x14ac:dyDescent="0.3">
      <c r="A310" s="2">
        <v>51</v>
      </c>
      <c r="B310" s="2">
        <v>1</v>
      </c>
      <c r="C310" s="2">
        <v>0</v>
      </c>
      <c r="D310" s="2">
        <v>0</v>
      </c>
      <c r="E310" s="2">
        <v>1</v>
      </c>
      <c r="F310" s="2">
        <v>0</v>
      </c>
      <c r="G310" s="2">
        <v>0</v>
      </c>
      <c r="H310" s="2">
        <v>6.3</v>
      </c>
      <c r="I310" s="2">
        <v>3</v>
      </c>
      <c r="J310" s="1">
        <f t="shared" si="20"/>
        <v>0.55169999999999986</v>
      </c>
      <c r="K310" s="1">
        <v>2.71828</v>
      </c>
      <c r="L310" s="1">
        <f t="shared" si="21"/>
        <v>1.736201409659418</v>
      </c>
      <c r="M310" s="1">
        <f t="shared" si="22"/>
        <v>2.7362014096594178</v>
      </c>
      <c r="N310" s="13">
        <f t="shared" si="23"/>
        <v>0.63452982793234058</v>
      </c>
      <c r="O310" s="1">
        <f t="shared" si="24"/>
        <v>0.36547017206765942</v>
      </c>
      <c r="R310" s="11">
        <v>0.63385145391476105</v>
      </c>
      <c r="S310" s="1">
        <v>1</v>
      </c>
      <c r="T310" s="1">
        <v>0.76003730890519505</v>
      </c>
    </row>
    <row r="311" spans="1:20" x14ac:dyDescent="0.3">
      <c r="A311" s="2">
        <v>52</v>
      </c>
      <c r="B311" s="2">
        <v>1</v>
      </c>
      <c r="C311" s="2">
        <v>1</v>
      </c>
      <c r="D311" s="2">
        <v>0</v>
      </c>
      <c r="E311" s="2">
        <v>0</v>
      </c>
      <c r="F311" s="2">
        <v>0</v>
      </c>
      <c r="G311" s="2">
        <v>1</v>
      </c>
      <c r="H311" s="2">
        <v>16.3</v>
      </c>
      <c r="I311" s="2">
        <v>8</v>
      </c>
      <c r="J311" s="1">
        <f t="shared" si="20"/>
        <v>5.1176999999999992</v>
      </c>
      <c r="K311" s="1">
        <v>2.71828</v>
      </c>
      <c r="L311" s="1">
        <f t="shared" si="21"/>
        <v>166.95036581715405</v>
      </c>
      <c r="M311" s="1">
        <f t="shared" si="22"/>
        <v>167.95036581715405</v>
      </c>
      <c r="N311" s="13">
        <f t="shared" si="23"/>
        <v>0.99404585994716621</v>
      </c>
      <c r="O311" s="1">
        <f t="shared" si="24"/>
        <v>5.9541400528337896E-3</v>
      </c>
      <c r="R311" s="11">
        <v>0.99400958753398705</v>
      </c>
      <c r="S311" s="1">
        <v>1</v>
      </c>
      <c r="T311" s="1">
        <v>7.7630623913647098E-2</v>
      </c>
    </row>
    <row r="312" spans="1:20" x14ac:dyDescent="0.3">
      <c r="A312" s="2">
        <v>53</v>
      </c>
      <c r="B312" s="2">
        <v>1</v>
      </c>
      <c r="C312" s="2">
        <v>0</v>
      </c>
      <c r="D312" s="2">
        <v>0</v>
      </c>
      <c r="E312" s="2">
        <v>0</v>
      </c>
      <c r="F312" s="2">
        <v>0</v>
      </c>
      <c r="G312" s="2">
        <v>1</v>
      </c>
      <c r="H312" s="2">
        <v>1.1000000000000001</v>
      </c>
      <c r="I312" s="2">
        <v>4</v>
      </c>
      <c r="J312" s="1">
        <f t="shared" si="20"/>
        <v>-2.3520999999999992</v>
      </c>
      <c r="K312" s="1">
        <v>2.71828</v>
      </c>
      <c r="L312" s="1">
        <f t="shared" si="21"/>
        <v>9.5169247688343686E-2</v>
      </c>
      <c r="M312" s="1">
        <f t="shared" si="22"/>
        <v>1.0951692476883437</v>
      </c>
      <c r="N312" s="13">
        <f t="shared" si="23"/>
        <v>8.6899123481803925E-2</v>
      </c>
      <c r="O312" s="1">
        <f t="shared" si="24"/>
        <v>0.91310087651819605</v>
      </c>
      <c r="R312" s="11">
        <v>8.6842063239635905E-2</v>
      </c>
      <c r="S312" s="1">
        <v>0</v>
      </c>
      <c r="T312" s="1">
        <v>3.24270829514762</v>
      </c>
    </row>
    <row r="313" spans="1:20" x14ac:dyDescent="0.3">
      <c r="A313" s="2">
        <v>54</v>
      </c>
      <c r="B313" s="2">
        <v>1</v>
      </c>
      <c r="C313" s="2">
        <v>0</v>
      </c>
      <c r="D313" s="2">
        <v>0</v>
      </c>
      <c r="E313" s="2">
        <v>0</v>
      </c>
      <c r="F313" s="2">
        <v>0</v>
      </c>
      <c r="G313" s="2">
        <v>0</v>
      </c>
      <c r="H313" s="2">
        <v>32.5</v>
      </c>
      <c r="I313" s="2">
        <v>4</v>
      </c>
      <c r="J313" s="1">
        <f t="shared" si="20"/>
        <v>4.3804999999999996</v>
      </c>
      <c r="K313" s="1">
        <v>2.71828</v>
      </c>
      <c r="L313" s="1">
        <f t="shared" si="21"/>
        <v>79.877727038723506</v>
      </c>
      <c r="M313" s="1">
        <f t="shared" si="22"/>
        <v>80.877727038723506</v>
      </c>
      <c r="N313" s="13">
        <f t="shared" si="23"/>
        <v>0.9876356564827643</v>
      </c>
      <c r="O313" s="1">
        <f t="shared" si="24"/>
        <v>1.2364343517235699E-2</v>
      </c>
      <c r="R313" s="11">
        <v>0.98750101717949501</v>
      </c>
      <c r="S313" s="1">
        <v>1</v>
      </c>
      <c r="T313" s="1">
        <v>0.112504154391367</v>
      </c>
    </row>
    <row r="314" spans="1:20" x14ac:dyDescent="0.3">
      <c r="A314" s="2">
        <v>55</v>
      </c>
      <c r="B314" s="2">
        <v>1</v>
      </c>
      <c r="C314" s="2">
        <v>1</v>
      </c>
      <c r="D314" s="2">
        <v>0</v>
      </c>
      <c r="E314" s="2">
        <v>1</v>
      </c>
      <c r="F314" s="2">
        <v>0</v>
      </c>
      <c r="G314" s="2">
        <v>1</v>
      </c>
      <c r="H314" s="2">
        <v>18.8</v>
      </c>
      <c r="I314" s="2">
        <v>3</v>
      </c>
      <c r="J314" s="1">
        <f t="shared" si="20"/>
        <v>7.3072000000000008</v>
      </c>
      <c r="K314" s="1">
        <v>2.71828</v>
      </c>
      <c r="L314" s="1">
        <f t="shared" si="21"/>
        <v>1490.989220149705</v>
      </c>
      <c r="M314" s="1">
        <f t="shared" si="22"/>
        <v>1491.989220149705</v>
      </c>
      <c r="N314" s="13">
        <f t="shared" si="23"/>
        <v>0.9993297538705409</v>
      </c>
      <c r="O314" s="1">
        <f t="shared" si="24"/>
        <v>6.7024612945909556E-4</v>
      </c>
      <c r="R314" s="11">
        <v>0.99932511969254101</v>
      </c>
      <c r="S314" s="1">
        <v>1</v>
      </c>
      <c r="T314" s="1">
        <v>2.5987229142006799E-2</v>
      </c>
    </row>
    <row r="315" spans="1:20" x14ac:dyDescent="0.3">
      <c r="A315" s="2">
        <v>56</v>
      </c>
      <c r="B315" s="2">
        <v>1</v>
      </c>
      <c r="C315" s="2">
        <v>1</v>
      </c>
      <c r="D315" s="2">
        <v>0</v>
      </c>
      <c r="E315" s="2">
        <v>0</v>
      </c>
      <c r="F315" s="2">
        <v>0</v>
      </c>
      <c r="G315" s="2">
        <v>0</v>
      </c>
      <c r="H315" s="2">
        <v>13.7</v>
      </c>
      <c r="I315" s="2">
        <v>4</v>
      </c>
      <c r="J315" s="1">
        <f t="shared" si="20"/>
        <v>2.2562999999999995</v>
      </c>
      <c r="K315" s="1">
        <v>2.71828</v>
      </c>
      <c r="L315" s="1">
        <f t="shared" si="21"/>
        <v>9.5476827616758957</v>
      </c>
      <c r="M315" s="1">
        <f t="shared" si="22"/>
        <v>10.547682761675896</v>
      </c>
      <c r="N315" s="13">
        <f t="shared" si="23"/>
        <v>0.90519244628465556</v>
      </c>
      <c r="O315" s="1">
        <f t="shared" si="24"/>
        <v>9.4807553715344439E-2</v>
      </c>
      <c r="R315" s="11">
        <v>0.90473572083807596</v>
      </c>
      <c r="S315" s="1">
        <v>1</v>
      </c>
      <c r="T315" s="1">
        <v>0.32449213438214503</v>
      </c>
    </row>
    <row r="316" spans="1:20" x14ac:dyDescent="0.3">
      <c r="A316" s="2">
        <v>57</v>
      </c>
      <c r="B316" s="2">
        <v>1</v>
      </c>
      <c r="C316" s="2">
        <v>0</v>
      </c>
      <c r="D316" s="2">
        <v>0</v>
      </c>
      <c r="E316" s="2">
        <v>0</v>
      </c>
      <c r="F316" s="2">
        <v>0</v>
      </c>
      <c r="G316" s="2">
        <v>0</v>
      </c>
      <c r="H316" s="2">
        <v>13.2</v>
      </c>
      <c r="I316" s="2">
        <v>5</v>
      </c>
      <c r="J316" s="1">
        <f t="shared" si="20"/>
        <v>-0.14319999999999999</v>
      </c>
      <c r="K316" s="1">
        <v>2.71828</v>
      </c>
      <c r="L316" s="1">
        <f t="shared" si="21"/>
        <v>0.86658081888804916</v>
      </c>
      <c r="M316" s="1">
        <f t="shared" si="22"/>
        <v>1.8665808188880493</v>
      </c>
      <c r="N316" s="13">
        <f t="shared" si="23"/>
        <v>0.46426107571612391</v>
      </c>
      <c r="O316" s="1">
        <f t="shared" si="24"/>
        <v>0.53573892428387615</v>
      </c>
      <c r="R316" s="11">
        <v>0.46303844890228402</v>
      </c>
      <c r="S316" s="1">
        <v>0</v>
      </c>
      <c r="T316" s="1">
        <v>1.07686947687086</v>
      </c>
    </row>
    <row r="317" spans="1:20" x14ac:dyDescent="0.3">
      <c r="A317" s="2">
        <v>58</v>
      </c>
      <c r="B317" s="2">
        <v>1</v>
      </c>
      <c r="C317" s="2">
        <v>0</v>
      </c>
      <c r="D317" s="2">
        <v>1</v>
      </c>
      <c r="E317" s="2">
        <v>0</v>
      </c>
      <c r="F317" s="2">
        <v>0</v>
      </c>
      <c r="G317" s="2">
        <v>0</v>
      </c>
      <c r="H317" s="2">
        <v>6.3</v>
      </c>
      <c r="I317" s="2">
        <v>3</v>
      </c>
      <c r="J317" s="1">
        <f t="shared" si="20"/>
        <v>-0.99330000000000007</v>
      </c>
      <c r="K317" s="1">
        <v>2.71828</v>
      </c>
      <c r="L317" s="1">
        <f t="shared" si="21"/>
        <v>0.37035275640264148</v>
      </c>
      <c r="M317" s="1">
        <f t="shared" si="22"/>
        <v>1.3703527564026414</v>
      </c>
      <c r="N317" s="13">
        <f t="shared" si="23"/>
        <v>0.2702608906153966</v>
      </c>
      <c r="O317" s="1">
        <f t="shared" si="24"/>
        <v>0.7297391093846034</v>
      </c>
      <c r="R317" s="11">
        <v>0.26966562559522</v>
      </c>
      <c r="S317" s="1">
        <v>0</v>
      </c>
      <c r="T317" s="1">
        <v>1.64569017303271</v>
      </c>
    </row>
    <row r="318" spans="1:20" x14ac:dyDescent="0.3">
      <c r="A318" s="2">
        <v>59</v>
      </c>
      <c r="B318" s="2">
        <v>1</v>
      </c>
      <c r="C318" s="2">
        <v>1</v>
      </c>
      <c r="D318" s="2">
        <v>0</v>
      </c>
      <c r="E318" s="2">
        <v>0</v>
      </c>
      <c r="F318" s="2">
        <v>0</v>
      </c>
      <c r="G318" s="2">
        <v>0</v>
      </c>
      <c r="H318" s="2">
        <v>13.7</v>
      </c>
      <c r="I318" s="2">
        <v>4</v>
      </c>
      <c r="J318" s="1">
        <f t="shared" si="20"/>
        <v>2.2562999999999995</v>
      </c>
      <c r="K318" s="1">
        <v>2.71828</v>
      </c>
      <c r="L318" s="1">
        <f t="shared" si="21"/>
        <v>9.5476827616758957</v>
      </c>
      <c r="M318" s="1">
        <f t="shared" si="22"/>
        <v>10.547682761675896</v>
      </c>
      <c r="N318" s="13">
        <f t="shared" si="23"/>
        <v>0.90519244628465556</v>
      </c>
      <c r="O318" s="1">
        <f t="shared" si="24"/>
        <v>9.4807553715344439E-2</v>
      </c>
      <c r="R318" s="11">
        <v>0.90473572083807596</v>
      </c>
      <c r="S318" s="1">
        <v>1</v>
      </c>
      <c r="T318" s="1">
        <v>0.32449213438214503</v>
      </c>
    </row>
    <row r="319" spans="1:20" x14ac:dyDescent="0.3">
      <c r="A319" s="2">
        <v>60</v>
      </c>
      <c r="B319" s="2">
        <v>1</v>
      </c>
      <c r="C319" s="2">
        <v>0</v>
      </c>
      <c r="D319" s="2">
        <v>0</v>
      </c>
      <c r="E319" s="2">
        <v>1</v>
      </c>
      <c r="F319" s="2">
        <v>0</v>
      </c>
      <c r="G319" s="2">
        <v>0</v>
      </c>
      <c r="H319" s="2">
        <v>2</v>
      </c>
      <c r="I319" s="2">
        <v>5</v>
      </c>
      <c r="J319" s="1">
        <f t="shared" si="20"/>
        <v>4.4999999999999929E-2</v>
      </c>
      <c r="K319" s="1">
        <v>2.71828</v>
      </c>
      <c r="L319" s="1">
        <f t="shared" si="21"/>
        <v>1.0460278282461106</v>
      </c>
      <c r="M319" s="1">
        <f t="shared" si="22"/>
        <v>2.0460278282461104</v>
      </c>
      <c r="N319" s="13">
        <f t="shared" si="23"/>
        <v>0.51124809438334151</v>
      </c>
      <c r="O319" s="1">
        <f t="shared" si="24"/>
        <v>0.48875190561665849</v>
      </c>
      <c r="R319" s="11">
        <v>0.51082432235124298</v>
      </c>
      <c r="S319" s="1">
        <v>1</v>
      </c>
      <c r="T319" s="1">
        <v>0.97858069485351895</v>
      </c>
    </row>
    <row r="320" spans="1:20" x14ac:dyDescent="0.3">
      <c r="A320" s="2">
        <v>61</v>
      </c>
      <c r="B320" s="2">
        <v>1</v>
      </c>
      <c r="C320" s="2">
        <v>1</v>
      </c>
      <c r="D320" s="2">
        <v>0</v>
      </c>
      <c r="E320" s="2">
        <v>0</v>
      </c>
      <c r="F320" s="2">
        <v>0</v>
      </c>
      <c r="G320" s="2">
        <v>0</v>
      </c>
      <c r="H320" s="2">
        <v>32.200000000000003</v>
      </c>
      <c r="I320" s="2">
        <v>3</v>
      </c>
      <c r="J320" s="1">
        <f t="shared" si="20"/>
        <v>6.5808000000000018</v>
      </c>
      <c r="K320" s="1">
        <v>2.71828</v>
      </c>
      <c r="L320" s="1">
        <f t="shared" si="21"/>
        <v>721.112799266705</v>
      </c>
      <c r="M320" s="1">
        <f t="shared" si="22"/>
        <v>722.112799266705</v>
      </c>
      <c r="N320" s="13">
        <f t="shared" si="23"/>
        <v>0.99861517480230866</v>
      </c>
      <c r="O320" s="1">
        <f t="shared" si="24"/>
        <v>1.3848251976913417E-3</v>
      </c>
      <c r="R320" s="11">
        <v>0.99859972914525097</v>
      </c>
      <c r="S320" s="1">
        <v>1</v>
      </c>
      <c r="T320" s="1">
        <v>3.7446419891063197E-2</v>
      </c>
    </row>
    <row r="321" spans="1:20" x14ac:dyDescent="0.3">
      <c r="A321" s="2">
        <v>62</v>
      </c>
      <c r="B321" s="2">
        <v>1</v>
      </c>
      <c r="C321" s="2">
        <v>1</v>
      </c>
      <c r="D321" s="2">
        <v>0</v>
      </c>
      <c r="E321" s="2">
        <v>0</v>
      </c>
      <c r="F321" s="2">
        <v>0</v>
      </c>
      <c r="G321" s="2">
        <v>0</v>
      </c>
      <c r="H321" s="2">
        <v>2.4</v>
      </c>
      <c r="I321" s="2">
        <v>4</v>
      </c>
      <c r="J321" s="1">
        <f t="shared" si="20"/>
        <v>-0.55740000000000012</v>
      </c>
      <c r="K321" s="1">
        <v>2.71828</v>
      </c>
      <c r="L321" s="1">
        <f t="shared" si="21"/>
        <v>0.57269635450060552</v>
      </c>
      <c r="M321" s="1">
        <f t="shared" si="22"/>
        <v>1.5726963545006054</v>
      </c>
      <c r="N321" s="13">
        <f t="shared" si="23"/>
        <v>0.36414934953064082</v>
      </c>
      <c r="O321" s="1">
        <f t="shared" si="24"/>
        <v>0.63585065046935918</v>
      </c>
      <c r="R321" s="11">
        <v>0.36374918398793898</v>
      </c>
      <c r="S321" s="1">
        <v>0</v>
      </c>
      <c r="T321" s="1">
        <v>1.32255323549591</v>
      </c>
    </row>
    <row r="322" spans="1:20" x14ac:dyDescent="0.3">
      <c r="A322" s="2">
        <v>63</v>
      </c>
      <c r="B322" s="2">
        <v>1</v>
      </c>
      <c r="C322" s="2">
        <v>0</v>
      </c>
      <c r="D322" s="2">
        <v>0</v>
      </c>
      <c r="E322" s="2">
        <v>1</v>
      </c>
      <c r="F322" s="2">
        <v>0</v>
      </c>
      <c r="G322" s="2">
        <v>0</v>
      </c>
      <c r="H322" s="2">
        <v>21.2</v>
      </c>
      <c r="I322" s="2">
        <v>5</v>
      </c>
      <c r="J322" s="1">
        <f t="shared" si="20"/>
        <v>4.8257999999999992</v>
      </c>
      <c r="K322" s="1">
        <v>2.71828</v>
      </c>
      <c r="L322" s="1">
        <f t="shared" si="21"/>
        <v>124.68577269462173</v>
      </c>
      <c r="M322" s="1">
        <f t="shared" si="22"/>
        <v>125.68577269462173</v>
      </c>
      <c r="N322" s="13">
        <f t="shared" si="23"/>
        <v>0.99204364998073646</v>
      </c>
      <c r="O322" s="1">
        <f t="shared" si="24"/>
        <v>7.9563500192635361E-3</v>
      </c>
      <c r="R322" s="11">
        <v>0.99198199114605201</v>
      </c>
      <c r="S322" s="1">
        <v>1</v>
      </c>
      <c r="T322" s="1">
        <v>8.9904487940438899E-2</v>
      </c>
    </row>
    <row r="323" spans="1:20" x14ac:dyDescent="0.3">
      <c r="A323" s="2">
        <v>64</v>
      </c>
      <c r="B323" s="2">
        <v>1</v>
      </c>
      <c r="C323" s="2">
        <v>0</v>
      </c>
      <c r="D323" s="2">
        <v>0</v>
      </c>
      <c r="E323" s="2">
        <v>1</v>
      </c>
      <c r="F323" s="2">
        <v>0</v>
      </c>
      <c r="G323" s="2">
        <v>0</v>
      </c>
      <c r="H323" s="2">
        <v>15.7</v>
      </c>
      <c r="I323" s="2">
        <v>5</v>
      </c>
      <c r="J323" s="1">
        <f t="shared" si="20"/>
        <v>3.4562999999999997</v>
      </c>
      <c r="K323" s="1">
        <v>2.71828</v>
      </c>
      <c r="L323" s="1">
        <f t="shared" si="21"/>
        <v>31.699397522726755</v>
      </c>
      <c r="M323" s="1">
        <f t="shared" si="22"/>
        <v>32.699397522726755</v>
      </c>
      <c r="N323" s="13">
        <f t="shared" si="23"/>
        <v>0.96941839679752573</v>
      </c>
      <c r="O323" s="1">
        <f t="shared" si="24"/>
        <v>3.0581603202474272E-2</v>
      </c>
      <c r="R323" s="11">
        <v>0.96923886788835201</v>
      </c>
      <c r="S323" s="1">
        <v>1</v>
      </c>
      <c r="T323" s="1">
        <v>0.17814996715713599</v>
      </c>
    </row>
    <row r="324" spans="1:20" x14ac:dyDescent="0.3">
      <c r="A324" s="2">
        <v>65</v>
      </c>
      <c r="B324" s="2">
        <v>1</v>
      </c>
      <c r="C324" s="2">
        <v>0</v>
      </c>
      <c r="D324" s="2">
        <v>0</v>
      </c>
      <c r="E324" s="2">
        <v>1</v>
      </c>
      <c r="F324" s="2">
        <v>0</v>
      </c>
      <c r="G324" s="2">
        <v>0</v>
      </c>
      <c r="H324" s="2">
        <v>14.7</v>
      </c>
      <c r="I324" s="2">
        <v>6</v>
      </c>
      <c r="J324" s="1">
        <f t="shared" ref="J324:J387" si="25">-4.84+C324*(2.557)+D324*(1.432)+E324*(2.977)+F324*(3.445)+G324*(1.086)+H324*(0.249)+I324*(0.282)</f>
        <v>3.4892999999999996</v>
      </c>
      <c r="K324" s="1">
        <v>2.71828</v>
      </c>
      <c r="L324" s="1">
        <f t="shared" ref="L324:L387" si="26">K324^J324</f>
        <v>32.76292867598233</v>
      </c>
      <c r="M324" s="1">
        <f t="shared" ref="M324:M387" si="27">1+L324</f>
        <v>33.76292867598233</v>
      </c>
      <c r="N324" s="13">
        <f t="shared" ref="N324:N387" si="28">L324/M324</f>
        <v>0.97038171630201731</v>
      </c>
      <c r="O324" s="1">
        <f t="shared" si="24"/>
        <v>2.9618283697982695E-2</v>
      </c>
      <c r="R324" s="11">
        <v>0.97021488179807303</v>
      </c>
      <c r="S324" s="1">
        <v>1</v>
      </c>
      <c r="T324" s="1">
        <v>0.17521274678463</v>
      </c>
    </row>
    <row r="325" spans="1:20" x14ac:dyDescent="0.3">
      <c r="A325" s="2">
        <v>66</v>
      </c>
      <c r="B325" s="2">
        <v>1</v>
      </c>
      <c r="C325" s="2">
        <v>0</v>
      </c>
      <c r="D325" s="2">
        <v>0</v>
      </c>
      <c r="E325" s="2">
        <v>1</v>
      </c>
      <c r="F325" s="2">
        <v>0</v>
      </c>
      <c r="G325" s="2">
        <v>0</v>
      </c>
      <c r="H325" s="2">
        <v>15.5</v>
      </c>
      <c r="I325" s="2">
        <v>7</v>
      </c>
      <c r="J325" s="1">
        <f t="shared" si="25"/>
        <v>3.9704999999999999</v>
      </c>
      <c r="K325" s="1">
        <v>2.71828</v>
      </c>
      <c r="L325" s="1">
        <f t="shared" si="26"/>
        <v>53.010888149313857</v>
      </c>
      <c r="M325" s="1">
        <f t="shared" si="27"/>
        <v>54.010888149313857</v>
      </c>
      <c r="N325" s="13">
        <f t="shared" si="28"/>
        <v>0.98148521466198657</v>
      </c>
      <c r="O325" s="1">
        <f t="shared" ref="O325:O388" si="29">1-N325</f>
        <v>1.8514785338013429E-2</v>
      </c>
      <c r="R325" s="11">
        <v>0.981373857542852</v>
      </c>
      <c r="S325" s="1">
        <v>1</v>
      </c>
      <c r="T325" s="1">
        <v>0.137766687968982</v>
      </c>
    </row>
    <row r="326" spans="1:20" x14ac:dyDescent="0.3">
      <c r="A326" s="2">
        <v>67</v>
      </c>
      <c r="B326" s="2">
        <v>1</v>
      </c>
      <c r="C326" s="2">
        <v>0</v>
      </c>
      <c r="D326" s="2">
        <v>0</v>
      </c>
      <c r="E326" s="2">
        <v>1</v>
      </c>
      <c r="F326" s="2">
        <v>0</v>
      </c>
      <c r="G326" s="2">
        <v>0</v>
      </c>
      <c r="H326" s="2">
        <v>23.158000000000001</v>
      </c>
      <c r="I326" s="2">
        <v>3</v>
      </c>
      <c r="J326" s="1">
        <f t="shared" si="25"/>
        <v>4.7493419999999995</v>
      </c>
      <c r="K326" s="1">
        <v>2.71828</v>
      </c>
      <c r="L326" s="1">
        <f t="shared" si="26"/>
        <v>115.50788607563935</v>
      </c>
      <c r="M326" s="1">
        <f t="shared" si="27"/>
        <v>116.50788607563935</v>
      </c>
      <c r="N326" s="13">
        <f t="shared" si="28"/>
        <v>0.99141689001763555</v>
      </c>
      <c r="O326" s="1">
        <f t="shared" si="29"/>
        <v>8.5831099823644452E-3</v>
      </c>
      <c r="R326" s="11">
        <v>0.99134624944232697</v>
      </c>
      <c r="S326" s="1">
        <v>1</v>
      </c>
      <c r="T326" s="1">
        <v>9.3430678421666802E-2</v>
      </c>
    </row>
    <row r="327" spans="1:20" x14ac:dyDescent="0.3">
      <c r="A327" s="2">
        <v>68</v>
      </c>
      <c r="B327" s="2">
        <v>1</v>
      </c>
      <c r="C327" s="2">
        <v>0</v>
      </c>
      <c r="D327" s="2">
        <v>0</v>
      </c>
      <c r="E327" s="2">
        <v>1</v>
      </c>
      <c r="F327" s="2">
        <v>0</v>
      </c>
      <c r="G327" s="2">
        <v>0</v>
      </c>
      <c r="H327" s="2">
        <v>5.0999999999999996</v>
      </c>
      <c r="I327" s="2">
        <v>6</v>
      </c>
      <c r="J327" s="1">
        <f t="shared" si="25"/>
        <v>1.0988999999999995</v>
      </c>
      <c r="K327" s="1">
        <v>2.71828</v>
      </c>
      <c r="L327" s="1">
        <f t="shared" si="26"/>
        <v>3.0008610400027971</v>
      </c>
      <c r="M327" s="1">
        <f t="shared" si="27"/>
        <v>4.0008610400027971</v>
      </c>
      <c r="N327" s="13">
        <f t="shared" si="28"/>
        <v>0.75005380341845096</v>
      </c>
      <c r="O327" s="1">
        <f t="shared" si="29"/>
        <v>0.24994619658154904</v>
      </c>
      <c r="R327" s="11">
        <v>0.749538657255158</v>
      </c>
      <c r="S327" s="1">
        <v>1</v>
      </c>
      <c r="T327" s="1">
        <v>0.57806055307934301</v>
      </c>
    </row>
    <row r="328" spans="1:20" x14ac:dyDescent="0.3">
      <c r="A328" s="2">
        <v>69</v>
      </c>
      <c r="B328" s="2">
        <v>1</v>
      </c>
      <c r="C328" s="2">
        <v>0</v>
      </c>
      <c r="D328" s="2">
        <v>0</v>
      </c>
      <c r="E328" s="2">
        <v>1</v>
      </c>
      <c r="F328" s="2">
        <v>0</v>
      </c>
      <c r="G328" s="2">
        <v>1</v>
      </c>
      <c r="H328" s="2">
        <v>3.2</v>
      </c>
      <c r="I328" s="2">
        <v>8</v>
      </c>
      <c r="J328" s="1">
        <f t="shared" si="25"/>
        <v>2.2757999999999998</v>
      </c>
      <c r="K328" s="1">
        <v>2.71828</v>
      </c>
      <c r="L328" s="1">
        <f t="shared" si="26"/>
        <v>9.7356895579048537</v>
      </c>
      <c r="M328" s="1">
        <f t="shared" si="27"/>
        <v>10.735689557904854</v>
      </c>
      <c r="N328" s="13">
        <f t="shared" si="28"/>
        <v>0.90685274619703538</v>
      </c>
      <c r="O328" s="1">
        <f t="shared" si="29"/>
        <v>9.3147253802964625E-2</v>
      </c>
      <c r="R328" s="11">
        <v>0.90668500419253895</v>
      </c>
      <c r="S328" s="1">
        <v>1</v>
      </c>
      <c r="T328" s="1">
        <v>0.32080970948871301</v>
      </c>
    </row>
    <row r="329" spans="1:20" x14ac:dyDescent="0.3">
      <c r="A329" s="2">
        <v>70</v>
      </c>
      <c r="B329" s="2">
        <v>1</v>
      </c>
      <c r="C329" s="2">
        <v>0</v>
      </c>
      <c r="D329" s="2">
        <v>0</v>
      </c>
      <c r="E329" s="2">
        <v>0</v>
      </c>
      <c r="F329" s="2">
        <v>0</v>
      </c>
      <c r="G329" s="2">
        <v>1</v>
      </c>
      <c r="H329" s="2">
        <v>14</v>
      </c>
      <c r="I329" s="2">
        <v>3</v>
      </c>
      <c r="J329" s="1">
        <f t="shared" si="25"/>
        <v>0.57800000000000007</v>
      </c>
      <c r="K329" s="1">
        <v>2.71828</v>
      </c>
      <c r="L329" s="1">
        <f t="shared" si="26"/>
        <v>1.7824692305730632</v>
      </c>
      <c r="M329" s="1">
        <f t="shared" si="27"/>
        <v>2.7824692305730632</v>
      </c>
      <c r="N329" s="13">
        <f t="shared" si="28"/>
        <v>0.64060698712774444</v>
      </c>
      <c r="O329" s="1">
        <f t="shared" si="29"/>
        <v>0.35939301287225556</v>
      </c>
      <c r="R329" s="11">
        <v>0.63951475132393798</v>
      </c>
      <c r="S329" s="1">
        <v>1</v>
      </c>
      <c r="T329" s="1">
        <v>0.75078997600172004</v>
      </c>
    </row>
    <row r="330" spans="1:20" x14ac:dyDescent="0.3">
      <c r="A330" s="2">
        <v>71</v>
      </c>
      <c r="B330" s="2">
        <v>1</v>
      </c>
      <c r="C330" s="2">
        <v>0</v>
      </c>
      <c r="D330" s="2">
        <v>0</v>
      </c>
      <c r="E330" s="2">
        <v>0</v>
      </c>
      <c r="F330" s="2">
        <v>0</v>
      </c>
      <c r="G330" s="2">
        <v>1</v>
      </c>
      <c r="H330" s="2">
        <v>3.2</v>
      </c>
      <c r="I330" s="2">
        <v>7</v>
      </c>
      <c r="J330" s="1">
        <f t="shared" si="25"/>
        <v>-0.98319999999999963</v>
      </c>
      <c r="K330" s="1">
        <v>2.71828</v>
      </c>
      <c r="L330" s="1">
        <f t="shared" si="26"/>
        <v>0.37411227029971439</v>
      </c>
      <c r="M330" s="1">
        <f t="shared" si="27"/>
        <v>1.3741122702997144</v>
      </c>
      <c r="N330" s="13">
        <f t="shared" si="28"/>
        <v>0.27225742640236733</v>
      </c>
      <c r="O330" s="1">
        <f t="shared" si="29"/>
        <v>0.72774257359763261</v>
      </c>
      <c r="R330" s="11">
        <v>0.27194306256282103</v>
      </c>
      <c r="S330" s="1">
        <v>0</v>
      </c>
      <c r="T330" s="1">
        <v>1.63622747214178</v>
      </c>
    </row>
    <row r="331" spans="1:20" x14ac:dyDescent="0.3">
      <c r="A331" s="2">
        <v>72</v>
      </c>
      <c r="B331" s="2">
        <v>1</v>
      </c>
      <c r="C331" s="2">
        <v>0</v>
      </c>
      <c r="D331" s="2">
        <v>0</v>
      </c>
      <c r="E331" s="2">
        <v>1</v>
      </c>
      <c r="F331" s="2">
        <v>0</v>
      </c>
      <c r="G331" s="2">
        <v>0</v>
      </c>
      <c r="H331" s="2">
        <v>1.7</v>
      </c>
      <c r="I331" s="2">
        <v>2</v>
      </c>
      <c r="J331" s="1">
        <f t="shared" si="25"/>
        <v>-0.87570000000000003</v>
      </c>
      <c r="K331" s="1">
        <v>2.71828</v>
      </c>
      <c r="L331" s="1">
        <f t="shared" si="26"/>
        <v>0.41657056374958135</v>
      </c>
      <c r="M331" s="1">
        <f t="shared" si="27"/>
        <v>1.4165705637495813</v>
      </c>
      <c r="N331" s="13">
        <f t="shared" si="28"/>
        <v>0.29406975861967855</v>
      </c>
      <c r="O331" s="1">
        <f t="shared" si="29"/>
        <v>0.70593024138032145</v>
      </c>
      <c r="R331" s="11">
        <v>0.29377950175895001</v>
      </c>
      <c r="S331" s="1">
        <v>0</v>
      </c>
      <c r="T331" s="1">
        <v>1.55045588745597</v>
      </c>
    </row>
    <row r="332" spans="1:20" x14ac:dyDescent="0.3">
      <c r="A332" s="2">
        <v>73</v>
      </c>
      <c r="B332" s="2">
        <v>1</v>
      </c>
      <c r="C332" s="2">
        <v>0</v>
      </c>
      <c r="D332" s="2">
        <v>0</v>
      </c>
      <c r="E332" s="2">
        <v>1</v>
      </c>
      <c r="F332" s="2">
        <v>0</v>
      </c>
      <c r="G332" s="2">
        <v>1</v>
      </c>
      <c r="H332" s="2">
        <v>1.4</v>
      </c>
      <c r="I332" s="2">
        <v>5</v>
      </c>
      <c r="J332" s="1">
        <f t="shared" si="25"/>
        <v>0.98160000000000003</v>
      </c>
      <c r="K332" s="1">
        <v>2.71828</v>
      </c>
      <c r="L332" s="1">
        <f t="shared" si="26"/>
        <v>2.6687210221473796</v>
      </c>
      <c r="M332" s="1">
        <f t="shared" si="27"/>
        <v>3.6687210221473796</v>
      </c>
      <c r="N332" s="13">
        <f t="shared" si="28"/>
        <v>0.72742544500844086</v>
      </c>
      <c r="O332" s="1">
        <f t="shared" si="29"/>
        <v>0.27257455499155914</v>
      </c>
      <c r="R332" s="11">
        <v>0.72718518171897495</v>
      </c>
      <c r="S332" s="1">
        <v>1</v>
      </c>
      <c r="T332" s="1">
        <v>0.61250758014815498</v>
      </c>
    </row>
    <row r="333" spans="1:20" x14ac:dyDescent="0.3">
      <c r="A333" s="2">
        <v>74</v>
      </c>
      <c r="B333" s="2">
        <v>1</v>
      </c>
      <c r="C333" s="2">
        <v>0</v>
      </c>
      <c r="D333" s="2">
        <v>0</v>
      </c>
      <c r="E333" s="2">
        <v>1</v>
      </c>
      <c r="F333" s="2">
        <v>0</v>
      </c>
      <c r="G333" s="2">
        <v>1</v>
      </c>
      <c r="H333" s="2">
        <v>32.1</v>
      </c>
      <c r="I333" s="2">
        <v>4</v>
      </c>
      <c r="J333" s="1">
        <f t="shared" si="25"/>
        <v>8.3438999999999997</v>
      </c>
      <c r="K333" s="1">
        <v>2.71828</v>
      </c>
      <c r="L333" s="1">
        <f t="shared" si="26"/>
        <v>4204.4315856895637</v>
      </c>
      <c r="M333" s="1">
        <f t="shared" si="27"/>
        <v>4205.4315856895637</v>
      </c>
      <c r="N333" s="13">
        <f t="shared" si="28"/>
        <v>0.99976221227723627</v>
      </c>
      <c r="O333" s="1">
        <f t="shared" si="29"/>
        <v>2.3778772276372706E-4</v>
      </c>
      <c r="R333" s="11">
        <v>0.99975961278097303</v>
      </c>
      <c r="S333" s="1">
        <v>1</v>
      </c>
      <c r="T333" s="1">
        <v>1.5506289657297299E-2</v>
      </c>
    </row>
    <row r="334" spans="1:20" x14ac:dyDescent="0.3">
      <c r="A334" s="2">
        <v>75</v>
      </c>
      <c r="B334" s="2">
        <v>1</v>
      </c>
      <c r="C334" s="2">
        <v>0</v>
      </c>
      <c r="D334" s="2">
        <v>0</v>
      </c>
      <c r="E334" s="2">
        <v>1</v>
      </c>
      <c r="F334" s="2">
        <v>0</v>
      </c>
      <c r="G334" s="2">
        <v>0</v>
      </c>
      <c r="H334" s="2">
        <v>7.7</v>
      </c>
      <c r="I334" s="2">
        <v>2</v>
      </c>
      <c r="J334" s="1">
        <f t="shared" si="25"/>
        <v>0.61829999999999996</v>
      </c>
      <c r="K334" s="1">
        <v>2.71828</v>
      </c>
      <c r="L334" s="1">
        <f t="shared" si="26"/>
        <v>1.8557697769877259</v>
      </c>
      <c r="M334" s="1">
        <f t="shared" si="27"/>
        <v>2.8557697769877262</v>
      </c>
      <c r="N334" s="13">
        <f t="shared" si="28"/>
        <v>0.64983171680778729</v>
      </c>
      <c r="O334" s="1">
        <f t="shared" si="29"/>
        <v>0.35016828319221271</v>
      </c>
      <c r="R334" s="11">
        <v>0.64908031953795697</v>
      </c>
      <c r="S334" s="1">
        <v>1</v>
      </c>
      <c r="T334" s="1">
        <v>0.73528319795562203</v>
      </c>
    </row>
    <row r="335" spans="1:20" x14ac:dyDescent="0.3">
      <c r="A335" s="2">
        <v>76</v>
      </c>
      <c r="B335" s="2">
        <v>1</v>
      </c>
      <c r="C335" s="2">
        <v>0</v>
      </c>
      <c r="D335" s="2">
        <v>0</v>
      </c>
      <c r="E335" s="2">
        <v>1</v>
      </c>
      <c r="F335" s="2">
        <v>0</v>
      </c>
      <c r="G335" s="2">
        <v>0</v>
      </c>
      <c r="H335" s="2">
        <v>5.7</v>
      </c>
      <c r="I335" s="2">
        <v>5</v>
      </c>
      <c r="J335" s="1">
        <f t="shared" si="25"/>
        <v>0.96629999999999994</v>
      </c>
      <c r="K335" s="1">
        <v>2.71828</v>
      </c>
      <c r="L335" s="1">
        <f t="shared" si="26"/>
        <v>2.6282003910453811</v>
      </c>
      <c r="M335" s="1">
        <f t="shared" si="27"/>
        <v>3.6282003910453811</v>
      </c>
      <c r="N335" s="13">
        <f t="shared" si="28"/>
        <v>0.72438126558057248</v>
      </c>
      <c r="O335" s="1">
        <f t="shared" si="29"/>
        <v>0.27561873441942752</v>
      </c>
      <c r="R335" s="11">
        <v>0.72380814471132005</v>
      </c>
      <c r="S335" s="1">
        <v>1</v>
      </c>
      <c r="T335" s="1">
        <v>0.61772289883204001</v>
      </c>
    </row>
    <row r="336" spans="1:20" x14ac:dyDescent="0.3">
      <c r="A336" s="2">
        <v>77</v>
      </c>
      <c r="B336" s="2">
        <v>1</v>
      </c>
      <c r="C336" s="2">
        <v>1</v>
      </c>
      <c r="D336" s="2">
        <v>0</v>
      </c>
      <c r="E336" s="2">
        <v>0</v>
      </c>
      <c r="F336" s="2">
        <v>0</v>
      </c>
      <c r="G336" s="2">
        <v>0</v>
      </c>
      <c r="H336" s="2">
        <v>16.5</v>
      </c>
      <c r="I336" s="2">
        <v>4</v>
      </c>
      <c r="J336" s="1">
        <f t="shared" si="25"/>
        <v>2.9535</v>
      </c>
      <c r="K336" s="1">
        <v>2.71828</v>
      </c>
      <c r="L336" s="1">
        <f t="shared" si="26"/>
        <v>19.172903636436306</v>
      </c>
      <c r="M336" s="1">
        <f t="shared" si="27"/>
        <v>20.172903636436306</v>
      </c>
      <c r="N336" s="13">
        <f t="shared" si="28"/>
        <v>0.95042855416243599</v>
      </c>
      <c r="O336" s="1">
        <f t="shared" si="29"/>
        <v>4.957144583756401E-2</v>
      </c>
      <c r="R336" s="11">
        <v>0.95013572144549996</v>
      </c>
      <c r="S336" s="1">
        <v>1</v>
      </c>
      <c r="T336" s="1">
        <v>0.22908779224505299</v>
      </c>
    </row>
    <row r="337" spans="1:20" x14ac:dyDescent="0.3">
      <c r="A337" s="2">
        <v>78</v>
      </c>
      <c r="B337" s="2">
        <v>1</v>
      </c>
      <c r="C337" s="2">
        <v>1</v>
      </c>
      <c r="D337" s="2">
        <v>0</v>
      </c>
      <c r="E337" s="2">
        <v>0</v>
      </c>
      <c r="F337" s="2">
        <v>0</v>
      </c>
      <c r="G337" s="2">
        <v>0</v>
      </c>
      <c r="H337" s="2">
        <v>40.1</v>
      </c>
      <c r="I337" s="2">
        <v>4</v>
      </c>
      <c r="J337" s="1">
        <f t="shared" si="25"/>
        <v>8.8299000000000003</v>
      </c>
      <c r="K337" s="1">
        <v>2.71828</v>
      </c>
      <c r="L337" s="1">
        <f t="shared" si="26"/>
        <v>6835.5626214761214</v>
      </c>
      <c r="M337" s="1">
        <f t="shared" si="27"/>
        <v>6836.5626214761214</v>
      </c>
      <c r="N337" s="13">
        <f t="shared" si="28"/>
        <v>0.99985372766178449</v>
      </c>
      <c r="O337" s="1">
        <f t="shared" si="29"/>
        <v>1.46272338215514E-4</v>
      </c>
      <c r="R337" s="11">
        <v>0.99985171338717205</v>
      </c>
      <c r="S337" s="1">
        <v>1</v>
      </c>
      <c r="T337" s="1">
        <v>1.21782020433444E-2</v>
      </c>
    </row>
    <row r="338" spans="1:20" x14ac:dyDescent="0.3">
      <c r="A338" s="2">
        <v>79</v>
      </c>
      <c r="B338" s="2">
        <v>1</v>
      </c>
      <c r="C338" s="2">
        <v>0</v>
      </c>
      <c r="D338" s="2">
        <v>0</v>
      </c>
      <c r="E338" s="2">
        <v>1</v>
      </c>
      <c r="F338" s="2">
        <v>0</v>
      </c>
      <c r="G338" s="2">
        <v>0</v>
      </c>
      <c r="H338" s="2">
        <v>18.5</v>
      </c>
      <c r="I338" s="2">
        <v>2</v>
      </c>
      <c r="J338" s="1">
        <f t="shared" si="25"/>
        <v>3.3074999999999997</v>
      </c>
      <c r="K338" s="1">
        <v>2.71828</v>
      </c>
      <c r="L338" s="1">
        <f t="shared" si="26"/>
        <v>27.316687391266967</v>
      </c>
      <c r="M338" s="1">
        <f t="shared" si="27"/>
        <v>28.316687391266967</v>
      </c>
      <c r="N338" s="13">
        <f t="shared" si="28"/>
        <v>0.9646851347340718</v>
      </c>
      <c r="O338" s="1">
        <f t="shared" si="29"/>
        <v>3.5314865265928197E-2</v>
      </c>
      <c r="R338" s="11">
        <v>0.96445535100887403</v>
      </c>
      <c r="S338" s="1">
        <v>1</v>
      </c>
      <c r="T338" s="1">
        <v>0.191975607880537</v>
      </c>
    </row>
    <row r="339" spans="1:20" x14ac:dyDescent="0.3">
      <c r="A339" s="2">
        <v>80</v>
      </c>
      <c r="B339" s="2">
        <v>1</v>
      </c>
      <c r="C339" s="2">
        <v>0</v>
      </c>
      <c r="D339" s="2">
        <v>0</v>
      </c>
      <c r="E339" s="2">
        <v>0</v>
      </c>
      <c r="F339" s="2">
        <v>0</v>
      </c>
      <c r="G339" s="2">
        <v>0</v>
      </c>
      <c r="H339" s="2">
        <v>17.3</v>
      </c>
      <c r="I339" s="2">
        <v>2</v>
      </c>
      <c r="J339" s="1">
        <f t="shared" si="25"/>
        <v>3.1700000000000617E-2</v>
      </c>
      <c r="K339" s="1">
        <v>2.71828</v>
      </c>
      <c r="L339" s="1">
        <f t="shared" si="26"/>
        <v>1.0322077745023086</v>
      </c>
      <c r="M339" s="1">
        <f t="shared" si="27"/>
        <v>2.0322077745023086</v>
      </c>
      <c r="N339" s="13">
        <f t="shared" si="28"/>
        <v>0.50792433109114454</v>
      </c>
      <c r="O339" s="1">
        <f t="shared" si="29"/>
        <v>0.49207566890885546</v>
      </c>
      <c r="R339" s="11">
        <v>0.50642116750892596</v>
      </c>
      <c r="S339" s="1">
        <v>1</v>
      </c>
      <c r="T339" s="1">
        <v>0.98723907882235395</v>
      </c>
    </row>
    <row r="340" spans="1:20" x14ac:dyDescent="0.3">
      <c r="A340" s="2">
        <v>81</v>
      </c>
      <c r="B340" s="2">
        <v>1</v>
      </c>
      <c r="C340" s="2">
        <v>0</v>
      </c>
      <c r="D340" s="2">
        <v>0</v>
      </c>
      <c r="E340" s="2">
        <v>1</v>
      </c>
      <c r="F340" s="2">
        <v>0</v>
      </c>
      <c r="G340" s="2">
        <v>1</v>
      </c>
      <c r="H340" s="2">
        <v>10.8</v>
      </c>
      <c r="I340" s="2">
        <v>3</v>
      </c>
      <c r="J340" s="1">
        <f t="shared" si="25"/>
        <v>2.7582</v>
      </c>
      <c r="K340" s="1">
        <v>2.71828</v>
      </c>
      <c r="L340" s="1">
        <f t="shared" si="26"/>
        <v>15.771399550474658</v>
      </c>
      <c r="M340" s="1">
        <f t="shared" si="27"/>
        <v>16.771399550474658</v>
      </c>
      <c r="N340" s="13">
        <f t="shared" si="28"/>
        <v>0.94037468387832324</v>
      </c>
      <c r="O340" s="1">
        <f t="shared" si="29"/>
        <v>5.9625316121676764E-2</v>
      </c>
      <c r="R340" s="11">
        <v>0.94014684468095699</v>
      </c>
      <c r="S340" s="1">
        <v>1</v>
      </c>
      <c r="T340" s="1">
        <v>0.252316515710927</v>
      </c>
    </row>
    <row r="341" spans="1:20" x14ac:dyDescent="0.3">
      <c r="A341" s="2">
        <v>82</v>
      </c>
      <c r="B341" s="2">
        <v>1</v>
      </c>
      <c r="C341" s="2">
        <v>0</v>
      </c>
      <c r="D341" s="2">
        <v>0</v>
      </c>
      <c r="E341" s="2">
        <v>1</v>
      </c>
      <c r="F341" s="2">
        <v>0</v>
      </c>
      <c r="G341" s="2">
        <v>1</v>
      </c>
      <c r="H341" s="2">
        <v>45.3</v>
      </c>
      <c r="I341" s="2">
        <v>4</v>
      </c>
      <c r="J341" s="1">
        <f t="shared" si="25"/>
        <v>11.630700000000001</v>
      </c>
      <c r="K341" s="1">
        <v>2.71828</v>
      </c>
      <c r="L341" s="1">
        <f t="shared" si="26"/>
        <v>112498.16355952408</v>
      </c>
      <c r="M341" s="1">
        <f t="shared" si="27"/>
        <v>112499.16355952408</v>
      </c>
      <c r="N341" s="13">
        <f t="shared" si="28"/>
        <v>0.99999111104502147</v>
      </c>
      <c r="O341" s="1">
        <f t="shared" si="29"/>
        <v>8.8889549785253763E-6</v>
      </c>
      <c r="R341" s="11">
        <v>0.99999097617079902</v>
      </c>
      <c r="S341" s="1">
        <v>1</v>
      </c>
      <c r="T341" s="1">
        <v>3.00398246171485E-3</v>
      </c>
    </row>
    <row r="342" spans="1:20" x14ac:dyDescent="0.3">
      <c r="A342" s="2">
        <v>83</v>
      </c>
      <c r="B342" s="2">
        <v>1</v>
      </c>
      <c r="C342" s="2">
        <v>0</v>
      </c>
      <c r="D342" s="2">
        <v>0</v>
      </c>
      <c r="E342" s="2">
        <v>0</v>
      </c>
      <c r="F342" s="2">
        <v>0</v>
      </c>
      <c r="G342" s="2">
        <v>0</v>
      </c>
      <c r="H342" s="2">
        <v>64.900000000000006</v>
      </c>
      <c r="I342" s="2">
        <v>8</v>
      </c>
      <c r="J342" s="1">
        <f t="shared" si="25"/>
        <v>13.5761</v>
      </c>
      <c r="K342" s="1">
        <v>2.71828</v>
      </c>
      <c r="L342" s="1">
        <f t="shared" si="26"/>
        <v>787084.48158618936</v>
      </c>
      <c r="M342" s="1">
        <f t="shared" si="27"/>
        <v>787085.48158618936</v>
      </c>
      <c r="N342" s="13">
        <f t="shared" si="28"/>
        <v>0.99999872948996849</v>
      </c>
      <c r="O342" s="1">
        <f t="shared" si="29"/>
        <v>1.2705100315146822E-6</v>
      </c>
      <c r="R342" s="11">
        <v>0.99999870186977902</v>
      </c>
      <c r="S342" s="1">
        <v>1</v>
      </c>
      <c r="T342" s="1">
        <v>1.1393559171968301E-3</v>
      </c>
    </row>
    <row r="343" spans="1:20" x14ac:dyDescent="0.3">
      <c r="A343" s="2">
        <v>84</v>
      </c>
      <c r="B343" s="2">
        <v>1</v>
      </c>
      <c r="C343" s="2">
        <v>0</v>
      </c>
      <c r="D343" s="2">
        <v>0</v>
      </c>
      <c r="E343" s="2">
        <v>1</v>
      </c>
      <c r="F343" s="2">
        <v>0</v>
      </c>
      <c r="G343" s="2">
        <v>1</v>
      </c>
      <c r="H343" s="2">
        <v>60.4</v>
      </c>
      <c r="I343" s="2">
        <v>3</v>
      </c>
      <c r="J343" s="1">
        <f t="shared" si="25"/>
        <v>15.108600000000001</v>
      </c>
      <c r="K343" s="1">
        <v>2.71828</v>
      </c>
      <c r="L343" s="1">
        <f t="shared" si="26"/>
        <v>3643990.1604741346</v>
      </c>
      <c r="M343" s="1">
        <f t="shared" si="27"/>
        <v>3643991.1604741346</v>
      </c>
      <c r="N343" s="13">
        <f t="shared" si="28"/>
        <v>0.99999972557562411</v>
      </c>
      <c r="O343" s="1">
        <f t="shared" si="29"/>
        <v>2.7442437589009216E-7</v>
      </c>
      <c r="R343" s="11">
        <v>0.99999972009392102</v>
      </c>
      <c r="S343" s="1">
        <v>1</v>
      </c>
      <c r="T343" s="8">
        <v>5.2906158173043395E-4</v>
      </c>
    </row>
    <row r="344" spans="1:20" x14ac:dyDescent="0.3">
      <c r="A344" s="2">
        <v>85</v>
      </c>
      <c r="B344" s="2">
        <v>1</v>
      </c>
      <c r="C344" s="2">
        <v>0</v>
      </c>
      <c r="D344" s="2">
        <v>1</v>
      </c>
      <c r="E344" s="2">
        <v>1</v>
      </c>
      <c r="F344" s="2">
        <v>0</v>
      </c>
      <c r="G344" s="2">
        <v>0</v>
      </c>
      <c r="H344" s="2">
        <v>27.3</v>
      </c>
      <c r="I344" s="2">
        <v>6</v>
      </c>
      <c r="J344" s="1">
        <f t="shared" si="25"/>
        <v>8.0587</v>
      </c>
      <c r="K344" s="1">
        <v>2.71828</v>
      </c>
      <c r="L344" s="1">
        <f t="shared" si="26"/>
        <v>3161.1607949228683</v>
      </c>
      <c r="M344" s="1">
        <f t="shared" si="27"/>
        <v>3162.1607949228683</v>
      </c>
      <c r="N344" s="13">
        <f t="shared" si="28"/>
        <v>0.99968376054702668</v>
      </c>
      <c r="O344" s="1">
        <f t="shared" si="29"/>
        <v>3.1623945297332146E-4</v>
      </c>
      <c r="R344" s="11">
        <v>0.99968051663970803</v>
      </c>
      <c r="S344" s="1">
        <v>1</v>
      </c>
      <c r="T344" s="1">
        <v>1.7876953390588701E-2</v>
      </c>
    </row>
    <row r="345" spans="1:20" x14ac:dyDescent="0.3">
      <c r="A345" s="2">
        <v>86</v>
      </c>
      <c r="B345" s="2">
        <v>1</v>
      </c>
      <c r="C345" s="2">
        <v>0</v>
      </c>
      <c r="D345" s="2">
        <v>0</v>
      </c>
      <c r="E345" s="2">
        <v>1</v>
      </c>
      <c r="F345" s="2">
        <v>0</v>
      </c>
      <c r="G345" s="2">
        <v>1</v>
      </c>
      <c r="H345" s="2">
        <v>8.5</v>
      </c>
      <c r="I345" s="2">
        <v>6</v>
      </c>
      <c r="J345" s="1">
        <f t="shared" si="25"/>
        <v>3.0314999999999994</v>
      </c>
      <c r="K345" s="1">
        <v>2.71828</v>
      </c>
      <c r="L345" s="1">
        <f t="shared" si="26"/>
        <v>20.728259466301513</v>
      </c>
      <c r="M345" s="1">
        <f t="shared" si="27"/>
        <v>21.728259466301513</v>
      </c>
      <c r="N345" s="13">
        <f t="shared" si="28"/>
        <v>0.95397698552196941</v>
      </c>
      <c r="O345" s="1">
        <f t="shared" si="29"/>
        <v>4.6023014478030588E-2</v>
      </c>
      <c r="R345" s="11">
        <v>0.95382178008852103</v>
      </c>
      <c r="S345" s="1">
        <v>1</v>
      </c>
      <c r="T345" s="1">
        <v>0.22003155917660899</v>
      </c>
    </row>
    <row r="346" spans="1:20" x14ac:dyDescent="0.3">
      <c r="A346" s="2">
        <v>87</v>
      </c>
      <c r="B346" s="2">
        <v>1</v>
      </c>
      <c r="C346" s="2">
        <v>0</v>
      </c>
      <c r="D346" s="2">
        <v>0</v>
      </c>
      <c r="E346" s="2">
        <v>0</v>
      </c>
      <c r="F346" s="2">
        <v>0</v>
      </c>
      <c r="G346" s="2">
        <v>0</v>
      </c>
      <c r="H346" s="2">
        <v>7.7</v>
      </c>
      <c r="I346" s="2">
        <v>7</v>
      </c>
      <c r="J346" s="1">
        <f t="shared" si="25"/>
        <v>-0.9487000000000001</v>
      </c>
      <c r="K346" s="1">
        <v>2.71828</v>
      </c>
      <c r="L346" s="1">
        <f t="shared" si="26"/>
        <v>0.3872443608410337</v>
      </c>
      <c r="M346" s="1">
        <f t="shared" si="27"/>
        <v>1.3872443608410336</v>
      </c>
      <c r="N346" s="13">
        <f t="shared" si="28"/>
        <v>0.27914646602438675</v>
      </c>
      <c r="O346" s="1">
        <f t="shared" si="29"/>
        <v>0.72085353397561325</v>
      </c>
      <c r="R346" s="11">
        <v>0.27848132101976097</v>
      </c>
      <c r="S346" s="1">
        <v>0</v>
      </c>
      <c r="T346" s="1">
        <v>1.60962887483612</v>
      </c>
    </row>
    <row r="347" spans="1:20" x14ac:dyDescent="0.3">
      <c r="A347" s="2">
        <v>88</v>
      </c>
      <c r="B347" s="2">
        <v>1</v>
      </c>
      <c r="C347" s="2">
        <v>1</v>
      </c>
      <c r="D347" s="2">
        <v>0</v>
      </c>
      <c r="E347" s="2">
        <v>0</v>
      </c>
      <c r="F347" s="2">
        <v>0</v>
      </c>
      <c r="G347" s="2">
        <v>0</v>
      </c>
      <c r="H347" s="2">
        <v>11.4</v>
      </c>
      <c r="I347" s="2">
        <v>2</v>
      </c>
      <c r="J347" s="1">
        <f t="shared" si="25"/>
        <v>1.1196000000000002</v>
      </c>
      <c r="K347" s="1">
        <v>2.71828</v>
      </c>
      <c r="L347" s="1">
        <f t="shared" si="26"/>
        <v>3.0636261995434984</v>
      </c>
      <c r="M347" s="1">
        <f t="shared" si="27"/>
        <v>4.0636261995434984</v>
      </c>
      <c r="N347" s="13">
        <f t="shared" si="28"/>
        <v>0.75391437329734257</v>
      </c>
      <c r="O347" s="1">
        <f t="shared" si="29"/>
        <v>0.24608562670265743</v>
      </c>
      <c r="R347" s="11">
        <v>0.75308846532838902</v>
      </c>
      <c r="S347" s="1">
        <v>1</v>
      </c>
      <c r="T347" s="1">
        <v>0.57259518478366001</v>
      </c>
    </row>
    <row r="348" spans="1:20" x14ac:dyDescent="0.3">
      <c r="A348" s="2">
        <v>89</v>
      </c>
      <c r="B348" s="2">
        <v>1</v>
      </c>
      <c r="C348" s="2">
        <v>0</v>
      </c>
      <c r="D348" s="2">
        <v>0</v>
      </c>
      <c r="E348" s="2">
        <v>1</v>
      </c>
      <c r="F348" s="2">
        <v>0</v>
      </c>
      <c r="G348" s="2">
        <v>0</v>
      </c>
      <c r="H348" s="2">
        <v>18.899999999999999</v>
      </c>
      <c r="I348" s="2">
        <v>3</v>
      </c>
      <c r="J348" s="1">
        <f t="shared" si="25"/>
        <v>3.6890999999999989</v>
      </c>
      <c r="K348" s="1">
        <v>2.71828</v>
      </c>
      <c r="L348" s="1">
        <f t="shared" si="26"/>
        <v>40.00872352722763</v>
      </c>
      <c r="M348" s="1">
        <f t="shared" si="27"/>
        <v>41.00872352722763</v>
      </c>
      <c r="N348" s="13">
        <f t="shared" si="28"/>
        <v>0.97561494448038466</v>
      </c>
      <c r="O348" s="1">
        <f t="shared" si="29"/>
        <v>2.438505551961534E-2</v>
      </c>
      <c r="R348" s="11">
        <v>0.97544981830281396</v>
      </c>
      <c r="S348" s="1">
        <v>1</v>
      </c>
      <c r="T348" s="1">
        <v>0.15864445214721401</v>
      </c>
    </row>
    <row r="349" spans="1:20" x14ac:dyDescent="0.3">
      <c r="A349" s="2">
        <v>90</v>
      </c>
      <c r="B349" s="2">
        <v>1</v>
      </c>
      <c r="C349" s="2">
        <v>0</v>
      </c>
      <c r="D349" s="2">
        <v>0</v>
      </c>
      <c r="E349" s="2">
        <v>1</v>
      </c>
      <c r="F349" s="2">
        <v>0</v>
      </c>
      <c r="G349" s="2">
        <v>0</v>
      </c>
      <c r="H349" s="2">
        <v>42.3</v>
      </c>
      <c r="I349" s="2">
        <v>3</v>
      </c>
      <c r="J349" s="1">
        <f t="shared" si="25"/>
        <v>9.5156999999999989</v>
      </c>
      <c r="K349" s="1">
        <v>2.71828</v>
      </c>
      <c r="L349" s="1">
        <f t="shared" si="26"/>
        <v>13571.042845847463</v>
      </c>
      <c r="M349" s="1">
        <f t="shared" si="27"/>
        <v>13572.042845847463</v>
      </c>
      <c r="N349" s="13">
        <f t="shared" si="28"/>
        <v>0.99992631912444141</v>
      </c>
      <c r="O349" s="1">
        <f t="shared" si="29"/>
        <v>7.3680875558590486E-5</v>
      </c>
      <c r="R349" s="11">
        <v>0.99992525535380605</v>
      </c>
      <c r="S349" s="1">
        <v>1</v>
      </c>
      <c r="T349" s="1">
        <v>8.6458217291982206E-3</v>
      </c>
    </row>
    <row r="350" spans="1:20" x14ac:dyDescent="0.3">
      <c r="A350" s="2">
        <v>91</v>
      </c>
      <c r="B350" s="2">
        <v>1</v>
      </c>
      <c r="C350" s="2">
        <v>0</v>
      </c>
      <c r="D350" s="2">
        <v>0</v>
      </c>
      <c r="E350" s="2">
        <v>1</v>
      </c>
      <c r="F350" s="2">
        <v>0</v>
      </c>
      <c r="G350" s="2">
        <v>0</v>
      </c>
      <c r="H350" s="2">
        <v>22.8</v>
      </c>
      <c r="I350" s="2">
        <v>2</v>
      </c>
      <c r="J350" s="1">
        <f t="shared" si="25"/>
        <v>4.3781999999999996</v>
      </c>
      <c r="K350" s="1">
        <v>2.71828</v>
      </c>
      <c r="L350" s="1">
        <f t="shared" si="26"/>
        <v>79.694219504531858</v>
      </c>
      <c r="M350" s="1">
        <f t="shared" si="27"/>
        <v>80.694219504531858</v>
      </c>
      <c r="N350" s="13">
        <f t="shared" si="28"/>
        <v>0.98760753860511852</v>
      </c>
      <c r="O350" s="1">
        <f t="shared" si="29"/>
        <v>1.2392461394881482E-2</v>
      </c>
      <c r="R350" s="11">
        <v>0.98750817300210803</v>
      </c>
      <c r="S350" s="1">
        <v>1</v>
      </c>
      <c r="T350" s="1">
        <v>0.1124715372632</v>
      </c>
    </row>
    <row r="351" spans="1:20" x14ac:dyDescent="0.3">
      <c r="A351" s="2">
        <v>92</v>
      </c>
      <c r="B351" s="2">
        <v>1</v>
      </c>
      <c r="C351" s="2">
        <v>0</v>
      </c>
      <c r="D351" s="2">
        <v>0</v>
      </c>
      <c r="E351" s="2">
        <v>0</v>
      </c>
      <c r="F351" s="2">
        <v>0</v>
      </c>
      <c r="G351" s="2">
        <v>0</v>
      </c>
      <c r="H351" s="2">
        <v>29.6</v>
      </c>
      <c r="I351" s="2">
        <v>6</v>
      </c>
      <c r="J351" s="1">
        <f t="shared" si="25"/>
        <v>4.2224000000000004</v>
      </c>
      <c r="K351" s="1">
        <v>2.71828</v>
      </c>
      <c r="L351" s="1">
        <f t="shared" si="26"/>
        <v>68.196767051656863</v>
      </c>
      <c r="M351" s="1">
        <f t="shared" si="27"/>
        <v>69.196767051656863</v>
      </c>
      <c r="N351" s="13">
        <f t="shared" si="28"/>
        <v>0.98554845778772471</v>
      </c>
      <c r="O351" s="1">
        <f t="shared" si="29"/>
        <v>1.4451542212275292E-2</v>
      </c>
      <c r="R351" s="11">
        <v>0.985402714201422</v>
      </c>
      <c r="S351" s="1">
        <v>1</v>
      </c>
      <c r="T351" s="1">
        <v>0.121710817218108</v>
      </c>
    </row>
    <row r="352" spans="1:20" x14ac:dyDescent="0.3">
      <c r="A352" s="2">
        <v>93</v>
      </c>
      <c r="B352" s="2">
        <v>1</v>
      </c>
      <c r="C352" s="2">
        <v>0</v>
      </c>
      <c r="D352" s="2">
        <v>0</v>
      </c>
      <c r="E352" s="2">
        <v>1</v>
      </c>
      <c r="F352" s="2">
        <v>0</v>
      </c>
      <c r="G352" s="2">
        <v>0</v>
      </c>
      <c r="H352" s="2">
        <v>15</v>
      </c>
      <c r="I352" s="2">
        <v>4</v>
      </c>
      <c r="J352" s="1">
        <f t="shared" si="25"/>
        <v>3</v>
      </c>
      <c r="K352" s="1">
        <v>2.71828</v>
      </c>
      <c r="L352" s="1">
        <f t="shared" si="26"/>
        <v>20.085496391455553</v>
      </c>
      <c r="M352" s="1">
        <f t="shared" si="27"/>
        <v>21.085496391455553</v>
      </c>
      <c r="N352" s="13">
        <f t="shared" si="28"/>
        <v>0.95257403565774112</v>
      </c>
      <c r="O352" s="1">
        <f t="shared" si="29"/>
        <v>4.7425964342258875E-2</v>
      </c>
      <c r="R352" s="11">
        <v>0.95231362677081699</v>
      </c>
      <c r="S352" s="1">
        <v>1</v>
      </c>
      <c r="T352" s="1">
        <v>0.22377272338860901</v>
      </c>
    </row>
    <row r="353" spans="1:20" x14ac:dyDescent="0.3">
      <c r="A353" s="2">
        <v>94</v>
      </c>
      <c r="B353" s="2">
        <v>1</v>
      </c>
      <c r="C353" s="2">
        <v>0</v>
      </c>
      <c r="D353" s="2">
        <v>0</v>
      </c>
      <c r="E353" s="2">
        <v>1</v>
      </c>
      <c r="F353" s="2">
        <v>0</v>
      </c>
      <c r="G353" s="2">
        <v>1</v>
      </c>
      <c r="H353" s="2">
        <v>2.2000000000000002</v>
      </c>
      <c r="I353" s="2">
        <v>3</v>
      </c>
      <c r="J353" s="1">
        <f t="shared" si="25"/>
        <v>0.61680000000000001</v>
      </c>
      <c r="K353" s="1">
        <v>2.71828</v>
      </c>
      <c r="L353" s="1">
        <f t="shared" si="26"/>
        <v>1.8529882108893905</v>
      </c>
      <c r="M353" s="1">
        <f t="shared" si="27"/>
        <v>2.8529882108893903</v>
      </c>
      <c r="N353" s="13">
        <f t="shared" si="28"/>
        <v>0.64949031468718899</v>
      </c>
      <c r="O353" s="1">
        <f t="shared" si="29"/>
        <v>0.35050968531281101</v>
      </c>
      <c r="R353" s="11">
        <v>0.64918743279312197</v>
      </c>
      <c r="S353" s="1">
        <v>1</v>
      </c>
      <c r="T353" s="1">
        <v>0.73511031941288096</v>
      </c>
    </row>
    <row r="354" spans="1:20" x14ac:dyDescent="0.3">
      <c r="A354" s="2">
        <v>95</v>
      </c>
      <c r="B354" s="2">
        <v>1</v>
      </c>
      <c r="C354" s="2">
        <v>0</v>
      </c>
      <c r="D354" s="2">
        <v>0</v>
      </c>
      <c r="E354" s="2">
        <v>1</v>
      </c>
      <c r="F354" s="2">
        <v>0</v>
      </c>
      <c r="G354" s="2">
        <v>0</v>
      </c>
      <c r="H354" s="2">
        <v>9.1999999999999993</v>
      </c>
      <c r="I354" s="2">
        <v>2</v>
      </c>
      <c r="J354" s="1">
        <f t="shared" si="25"/>
        <v>0.9917999999999999</v>
      </c>
      <c r="K354" s="1">
        <v>2.71828</v>
      </c>
      <c r="L354" s="1">
        <f t="shared" si="26"/>
        <v>2.6960812581603237</v>
      </c>
      <c r="M354" s="1">
        <f t="shared" si="27"/>
        <v>3.6960812581603237</v>
      </c>
      <c r="N354" s="13">
        <f t="shared" si="28"/>
        <v>0.72944317774611456</v>
      </c>
      <c r="O354" s="1">
        <f t="shared" si="29"/>
        <v>0.27055682225388544</v>
      </c>
      <c r="R354" s="11">
        <v>0.72869732632663398</v>
      </c>
      <c r="S354" s="1">
        <v>1</v>
      </c>
      <c r="T354" s="1">
        <v>0.61017364984164002</v>
      </c>
    </row>
    <row r="355" spans="1:20" x14ac:dyDescent="0.3">
      <c r="A355" s="2">
        <v>96</v>
      </c>
      <c r="B355" s="2">
        <v>1</v>
      </c>
      <c r="C355" s="2">
        <v>0</v>
      </c>
      <c r="D355" s="2">
        <v>0</v>
      </c>
      <c r="E355" s="2">
        <v>1</v>
      </c>
      <c r="F355" s="2">
        <v>0</v>
      </c>
      <c r="G355" s="2">
        <v>0</v>
      </c>
      <c r="H355" s="2">
        <v>10.199999999999999</v>
      </c>
      <c r="I355" s="2">
        <v>12</v>
      </c>
      <c r="J355" s="1">
        <f t="shared" si="25"/>
        <v>4.0607999999999986</v>
      </c>
      <c r="K355" s="1">
        <v>2.71828</v>
      </c>
      <c r="L355" s="1">
        <f t="shared" si="26"/>
        <v>58.020550600726338</v>
      </c>
      <c r="M355" s="1">
        <f t="shared" si="27"/>
        <v>59.020550600726338</v>
      </c>
      <c r="N355" s="13">
        <f t="shared" si="28"/>
        <v>0.9830567490505977</v>
      </c>
      <c r="O355" s="1">
        <f t="shared" si="29"/>
        <v>1.69432509494023E-2</v>
      </c>
      <c r="R355" s="11">
        <v>0.98297716629420195</v>
      </c>
      <c r="S355" s="1">
        <v>1</v>
      </c>
      <c r="T355" s="1">
        <v>0.13159646203983799</v>
      </c>
    </row>
    <row r="356" spans="1:20" x14ac:dyDescent="0.3">
      <c r="A356" s="2">
        <v>97</v>
      </c>
      <c r="B356" s="2">
        <v>1</v>
      </c>
      <c r="C356" s="2">
        <v>0</v>
      </c>
      <c r="D356" s="2">
        <v>0</v>
      </c>
      <c r="E356" s="2">
        <v>1</v>
      </c>
      <c r="F356" s="2">
        <v>0</v>
      </c>
      <c r="G356" s="2">
        <v>1</v>
      </c>
      <c r="H356" s="2">
        <v>11.2</v>
      </c>
      <c r="I356" s="2">
        <v>7</v>
      </c>
      <c r="J356" s="1">
        <f t="shared" si="25"/>
        <v>3.9857999999999998</v>
      </c>
      <c r="K356" s="1">
        <v>2.71828</v>
      </c>
      <c r="L356" s="1">
        <f t="shared" si="26"/>
        <v>53.828190608595996</v>
      </c>
      <c r="M356" s="1">
        <f t="shared" si="27"/>
        <v>54.828190608595996</v>
      </c>
      <c r="N356" s="13">
        <f t="shared" si="28"/>
        <v>0.98176120734789996</v>
      </c>
      <c r="O356" s="1">
        <f t="shared" si="29"/>
        <v>1.8238792652100044E-2</v>
      </c>
      <c r="R356" s="11">
        <v>0.98168130674725396</v>
      </c>
      <c r="S356" s="1">
        <v>1</v>
      </c>
      <c r="T356" s="1">
        <v>0.13660354963763599</v>
      </c>
    </row>
    <row r="357" spans="1:20" x14ac:dyDescent="0.3">
      <c r="A357" s="2">
        <v>98</v>
      </c>
      <c r="B357" s="2">
        <v>1</v>
      </c>
      <c r="C357" s="2">
        <v>1</v>
      </c>
      <c r="D357" s="2">
        <v>0</v>
      </c>
      <c r="E357" s="2">
        <v>1</v>
      </c>
      <c r="F357" s="2">
        <v>0</v>
      </c>
      <c r="G357" s="2">
        <v>0</v>
      </c>
      <c r="H357" s="2">
        <v>14.5</v>
      </c>
      <c r="I357" s="2">
        <v>4</v>
      </c>
      <c r="J357" s="1">
        <f t="shared" si="25"/>
        <v>5.4325000000000001</v>
      </c>
      <c r="K357" s="1">
        <v>2.71828</v>
      </c>
      <c r="L357" s="1">
        <f t="shared" si="26"/>
        <v>228.71949631338273</v>
      </c>
      <c r="M357" s="1">
        <f t="shared" si="27"/>
        <v>229.71949631338273</v>
      </c>
      <c r="N357" s="13">
        <f t="shared" si="28"/>
        <v>0.99564686491112708</v>
      </c>
      <c r="O357" s="1">
        <f t="shared" si="29"/>
        <v>4.353135088872917E-3</v>
      </c>
      <c r="R357" s="11">
        <v>0.99562124580257905</v>
      </c>
      <c r="S357" s="1">
        <v>1</v>
      </c>
      <c r="T357" s="1">
        <v>6.6317509083000797E-2</v>
      </c>
    </row>
    <row r="358" spans="1:20" x14ac:dyDescent="0.3">
      <c r="A358" s="2">
        <v>99</v>
      </c>
      <c r="B358" s="2">
        <v>1</v>
      </c>
      <c r="C358" s="2">
        <v>0</v>
      </c>
      <c r="D358" s="2">
        <v>0</v>
      </c>
      <c r="E358" s="2">
        <v>1</v>
      </c>
      <c r="F358" s="2">
        <v>0</v>
      </c>
      <c r="G358" s="2">
        <v>0</v>
      </c>
      <c r="H358" s="2">
        <v>14.4</v>
      </c>
      <c r="I358" s="2">
        <v>3</v>
      </c>
      <c r="J358" s="1">
        <f t="shared" si="25"/>
        <v>2.5686</v>
      </c>
      <c r="K358" s="1">
        <v>2.71828</v>
      </c>
      <c r="L358" s="1">
        <f t="shared" si="26"/>
        <v>13.047522542039056</v>
      </c>
      <c r="M358" s="1">
        <f t="shared" si="27"/>
        <v>14.047522542039056</v>
      </c>
      <c r="N358" s="13">
        <f t="shared" si="28"/>
        <v>0.92881307027574656</v>
      </c>
      <c r="O358" s="1">
        <f t="shared" si="29"/>
        <v>7.1186929724253445E-2</v>
      </c>
      <c r="R358" s="11">
        <v>0.92844910978851203</v>
      </c>
      <c r="S358" s="1">
        <v>1</v>
      </c>
      <c r="T358" s="1">
        <v>0.27760575723418102</v>
      </c>
    </row>
    <row r="359" spans="1:20" x14ac:dyDescent="0.3">
      <c r="A359" s="2">
        <v>100</v>
      </c>
      <c r="B359" s="2">
        <v>1</v>
      </c>
      <c r="C359" s="2">
        <v>0</v>
      </c>
      <c r="D359" s="2">
        <v>0</v>
      </c>
      <c r="E359" s="2">
        <v>0</v>
      </c>
      <c r="F359" s="2">
        <v>0</v>
      </c>
      <c r="G359" s="2">
        <v>0</v>
      </c>
      <c r="H359" s="2">
        <v>11.3</v>
      </c>
      <c r="I359" s="2">
        <v>3</v>
      </c>
      <c r="J359" s="1">
        <f t="shared" si="25"/>
        <v>-1.1802999999999997</v>
      </c>
      <c r="K359" s="1">
        <v>2.71828</v>
      </c>
      <c r="L359" s="1">
        <f t="shared" si="26"/>
        <v>0.30718681269105624</v>
      </c>
      <c r="M359" s="1">
        <f t="shared" si="27"/>
        <v>1.3071868126910562</v>
      </c>
      <c r="N359" s="13">
        <f t="shared" si="28"/>
        <v>0.23499840245378725</v>
      </c>
      <c r="O359" s="1">
        <f t="shared" si="29"/>
        <v>0.76500159754621277</v>
      </c>
      <c r="R359" s="11">
        <v>0.234247882245086</v>
      </c>
      <c r="S359" s="1">
        <v>0</v>
      </c>
      <c r="T359" s="1">
        <v>1.8080326408988501</v>
      </c>
    </row>
    <row r="360" spans="1:20" x14ac:dyDescent="0.3">
      <c r="A360" s="2">
        <v>101</v>
      </c>
      <c r="B360" s="2">
        <v>1</v>
      </c>
      <c r="C360" s="2">
        <v>1</v>
      </c>
      <c r="D360" s="2">
        <v>0</v>
      </c>
      <c r="E360" s="2">
        <v>0</v>
      </c>
      <c r="F360" s="2">
        <v>0</v>
      </c>
      <c r="G360" s="2">
        <v>1</v>
      </c>
      <c r="H360" s="2">
        <v>4.3</v>
      </c>
      <c r="I360" s="2">
        <v>1</v>
      </c>
      <c r="J360" s="1">
        <f t="shared" si="25"/>
        <v>0.15570000000000012</v>
      </c>
      <c r="K360" s="1">
        <v>2.71828</v>
      </c>
      <c r="L360" s="1">
        <f t="shared" si="26"/>
        <v>1.1684754854440482</v>
      </c>
      <c r="M360" s="1">
        <f t="shared" si="27"/>
        <v>2.1684754854440484</v>
      </c>
      <c r="N360" s="13">
        <f t="shared" si="28"/>
        <v>0.53884652756624285</v>
      </c>
      <c r="O360" s="1">
        <f t="shared" si="29"/>
        <v>0.46115347243375715</v>
      </c>
      <c r="R360" s="11">
        <v>0.53839066642907696</v>
      </c>
      <c r="S360" s="1">
        <v>1</v>
      </c>
      <c r="T360" s="1">
        <v>0.92595211836965297</v>
      </c>
    </row>
    <row r="361" spans="1:20" x14ac:dyDescent="0.3">
      <c r="A361" s="2">
        <v>102</v>
      </c>
      <c r="B361" s="2">
        <v>1</v>
      </c>
      <c r="C361" s="2">
        <v>0</v>
      </c>
      <c r="D361" s="2">
        <v>0</v>
      </c>
      <c r="E361" s="2">
        <v>0</v>
      </c>
      <c r="F361" s="2">
        <v>0</v>
      </c>
      <c r="G361" s="2">
        <v>1</v>
      </c>
      <c r="H361" s="2">
        <v>28.8</v>
      </c>
      <c r="I361" s="2">
        <v>4</v>
      </c>
      <c r="J361" s="1">
        <f t="shared" si="25"/>
        <v>4.5452000000000004</v>
      </c>
      <c r="K361" s="1">
        <v>2.71828</v>
      </c>
      <c r="L361" s="1">
        <f t="shared" si="26"/>
        <v>94.178973240493818</v>
      </c>
      <c r="M361" s="1">
        <f t="shared" si="27"/>
        <v>95.178973240493818</v>
      </c>
      <c r="N361" s="13">
        <f t="shared" si="28"/>
        <v>0.98949347775087626</v>
      </c>
      <c r="O361" s="1">
        <f t="shared" si="29"/>
        <v>1.050652224912374E-2</v>
      </c>
      <c r="R361" s="11">
        <v>0.98939425736448705</v>
      </c>
      <c r="S361" s="1">
        <v>1</v>
      </c>
      <c r="T361" s="1">
        <v>0.103534680918587</v>
      </c>
    </row>
    <row r="362" spans="1:20" x14ac:dyDescent="0.3">
      <c r="A362" s="2">
        <v>103</v>
      </c>
      <c r="B362" s="2">
        <v>1</v>
      </c>
      <c r="C362" s="2">
        <v>0</v>
      </c>
      <c r="D362" s="2">
        <v>0</v>
      </c>
      <c r="E362" s="2">
        <v>0</v>
      </c>
      <c r="F362" s="2">
        <v>0</v>
      </c>
      <c r="G362" s="2">
        <v>0</v>
      </c>
      <c r="H362" s="2">
        <v>17.7</v>
      </c>
      <c r="I362" s="2">
        <v>2</v>
      </c>
      <c r="J362" s="1">
        <f t="shared" si="25"/>
        <v>0.13130000000000031</v>
      </c>
      <c r="K362" s="1">
        <v>2.71828</v>
      </c>
      <c r="L362" s="1">
        <f t="shared" si="26"/>
        <v>1.1403097222387015</v>
      </c>
      <c r="M362" s="1">
        <f t="shared" si="27"/>
        <v>2.1403097222387015</v>
      </c>
      <c r="N362" s="13">
        <f t="shared" si="28"/>
        <v>0.53277790143660653</v>
      </c>
      <c r="O362" s="1">
        <f t="shared" si="29"/>
        <v>0.46722209856339347</v>
      </c>
      <c r="R362" s="11">
        <v>0.53124902394660201</v>
      </c>
      <c r="S362" s="1">
        <v>1</v>
      </c>
      <c r="T362" s="1">
        <v>0.939338277505265</v>
      </c>
    </row>
    <row r="363" spans="1:20" x14ac:dyDescent="0.3">
      <c r="A363" s="2">
        <v>104</v>
      </c>
      <c r="B363" s="2">
        <v>1</v>
      </c>
      <c r="C363" s="2">
        <v>0</v>
      </c>
      <c r="D363" s="2">
        <v>0</v>
      </c>
      <c r="E363" s="2">
        <v>1</v>
      </c>
      <c r="F363" s="2">
        <v>0</v>
      </c>
      <c r="G363" s="2">
        <v>0</v>
      </c>
      <c r="H363" s="2">
        <v>8.5</v>
      </c>
      <c r="I363" s="2">
        <v>3</v>
      </c>
      <c r="J363" s="1">
        <f t="shared" si="25"/>
        <v>1.0994999999999997</v>
      </c>
      <c r="K363" s="1">
        <v>2.71828</v>
      </c>
      <c r="L363" s="1">
        <f t="shared" si="26"/>
        <v>3.0026620956779841</v>
      </c>
      <c r="M363" s="1">
        <f t="shared" si="27"/>
        <v>4.0026620956779837</v>
      </c>
      <c r="N363" s="13">
        <f t="shared" si="28"/>
        <v>0.75016627032299699</v>
      </c>
      <c r="O363" s="1">
        <f t="shared" si="29"/>
        <v>0.24983372967700301</v>
      </c>
      <c r="R363" s="11">
        <v>0.74948693093719998</v>
      </c>
      <c r="S363" s="1">
        <v>1</v>
      </c>
      <c r="T363" s="1">
        <v>0.578140191056429</v>
      </c>
    </row>
    <row r="364" spans="1:20" x14ac:dyDescent="0.3">
      <c r="A364" s="2">
        <v>105</v>
      </c>
      <c r="B364" s="2">
        <v>1</v>
      </c>
      <c r="C364" s="2">
        <v>0</v>
      </c>
      <c r="D364" s="2">
        <v>0</v>
      </c>
      <c r="E364" s="2">
        <v>0</v>
      </c>
      <c r="F364" s="2">
        <v>0</v>
      </c>
      <c r="G364" s="2">
        <v>1</v>
      </c>
      <c r="H364" s="2">
        <v>10.5</v>
      </c>
      <c r="I364" s="2">
        <v>5</v>
      </c>
      <c r="J364" s="1">
        <f t="shared" si="25"/>
        <v>0.27050000000000041</v>
      </c>
      <c r="K364" s="1">
        <v>2.71828</v>
      </c>
      <c r="L364" s="1">
        <f t="shared" si="26"/>
        <v>1.3106193582608958</v>
      </c>
      <c r="M364" s="1">
        <f t="shared" si="27"/>
        <v>2.3106193582608956</v>
      </c>
      <c r="N364" s="13">
        <f t="shared" si="28"/>
        <v>0.56721560545019534</v>
      </c>
      <c r="O364" s="1">
        <f t="shared" si="29"/>
        <v>0.43278439454980466</v>
      </c>
      <c r="R364" s="11">
        <v>0.56629080304647506</v>
      </c>
      <c r="S364" s="1">
        <v>1</v>
      </c>
      <c r="T364" s="1">
        <v>0.87514408459287496</v>
      </c>
    </row>
    <row r="365" spans="1:20" x14ac:dyDescent="0.3">
      <c r="A365" s="2">
        <v>106</v>
      </c>
      <c r="B365" s="2">
        <v>1</v>
      </c>
      <c r="C365" s="2">
        <v>0</v>
      </c>
      <c r="D365" s="2">
        <v>1</v>
      </c>
      <c r="E365" s="2">
        <v>0</v>
      </c>
      <c r="F365" s="2">
        <v>0</v>
      </c>
      <c r="G365" s="2">
        <v>0</v>
      </c>
      <c r="H365" s="2">
        <v>12.3</v>
      </c>
      <c r="I365" s="2">
        <v>4</v>
      </c>
      <c r="J365" s="1">
        <f t="shared" si="25"/>
        <v>0.78269999999999995</v>
      </c>
      <c r="K365" s="1">
        <v>2.71828</v>
      </c>
      <c r="L365" s="1">
        <f t="shared" si="26"/>
        <v>2.187369047624693</v>
      </c>
      <c r="M365" s="1">
        <f t="shared" si="27"/>
        <v>3.187369047624693</v>
      </c>
      <c r="N365" s="13">
        <f t="shared" si="28"/>
        <v>0.68626162045928596</v>
      </c>
      <c r="O365" s="1">
        <f t="shared" si="29"/>
        <v>0.31373837954071404</v>
      </c>
      <c r="R365" s="11">
        <v>0.68518631696685905</v>
      </c>
      <c r="S365" s="1">
        <v>1</v>
      </c>
      <c r="T365" s="1">
        <v>0.67783261115386895</v>
      </c>
    </row>
    <row r="366" spans="1:20" x14ac:dyDescent="0.3">
      <c r="A366" s="2">
        <v>107</v>
      </c>
      <c r="B366" s="2">
        <v>1</v>
      </c>
      <c r="C366" s="2">
        <v>1</v>
      </c>
      <c r="D366" s="2">
        <v>0</v>
      </c>
      <c r="E366" s="2">
        <v>0</v>
      </c>
      <c r="F366" s="2">
        <v>0</v>
      </c>
      <c r="G366" s="2">
        <v>0</v>
      </c>
      <c r="H366" s="2">
        <v>9.5</v>
      </c>
      <c r="I366" s="2">
        <v>3</v>
      </c>
      <c r="J366" s="1">
        <f t="shared" si="25"/>
        <v>0.92849999999999988</v>
      </c>
      <c r="K366" s="1">
        <v>2.71828</v>
      </c>
      <c r="L366" s="1">
        <f t="shared" si="26"/>
        <v>2.5307086831741552</v>
      </c>
      <c r="M366" s="1">
        <f t="shared" si="27"/>
        <v>3.5307086831741552</v>
      </c>
      <c r="N366" s="13">
        <f t="shared" si="28"/>
        <v>0.71677074215565517</v>
      </c>
      <c r="O366" s="1">
        <f t="shared" si="29"/>
        <v>0.28322925784434483</v>
      </c>
      <c r="R366" s="11">
        <v>0.71597593308329499</v>
      </c>
      <c r="S366" s="1">
        <v>1</v>
      </c>
      <c r="T366" s="1">
        <v>0.62983727407837498</v>
      </c>
    </row>
    <row r="367" spans="1:20" x14ac:dyDescent="0.3">
      <c r="A367" s="2">
        <v>108</v>
      </c>
      <c r="B367" s="2">
        <v>1</v>
      </c>
      <c r="C367" s="2">
        <v>1</v>
      </c>
      <c r="D367" s="2">
        <v>0</v>
      </c>
      <c r="E367" s="2">
        <v>1</v>
      </c>
      <c r="F367" s="2">
        <v>0</v>
      </c>
      <c r="G367" s="2">
        <v>0</v>
      </c>
      <c r="H367" s="2">
        <v>10.3</v>
      </c>
      <c r="I367" s="2">
        <v>8</v>
      </c>
      <c r="J367" s="1">
        <f t="shared" si="25"/>
        <v>5.5146999999999995</v>
      </c>
      <c r="K367" s="1">
        <v>2.71828</v>
      </c>
      <c r="L367" s="1">
        <f t="shared" si="26"/>
        <v>248.31455031167576</v>
      </c>
      <c r="M367" s="1">
        <f t="shared" si="27"/>
        <v>249.31455031167576</v>
      </c>
      <c r="N367" s="13">
        <f t="shared" si="28"/>
        <v>0.99598900265247303</v>
      </c>
      <c r="O367" s="1">
        <f t="shared" si="29"/>
        <v>4.0109973475269678E-3</v>
      </c>
      <c r="R367" s="11">
        <v>0.99596965293264506</v>
      </c>
      <c r="S367" s="1">
        <v>1</v>
      </c>
      <c r="T367" s="1">
        <v>6.3613335846363403E-2</v>
      </c>
    </row>
    <row r="368" spans="1:20" x14ac:dyDescent="0.3">
      <c r="A368" s="2">
        <v>109</v>
      </c>
      <c r="B368" s="2">
        <v>1</v>
      </c>
      <c r="C368" s="2">
        <v>1</v>
      </c>
      <c r="D368" s="2">
        <v>0</v>
      </c>
      <c r="E368" s="2">
        <v>0</v>
      </c>
      <c r="F368" s="2">
        <v>0</v>
      </c>
      <c r="G368" s="2">
        <v>0</v>
      </c>
      <c r="H368" s="2">
        <v>11.2</v>
      </c>
      <c r="I368" s="2">
        <v>1</v>
      </c>
      <c r="J368" s="1">
        <f t="shared" si="25"/>
        <v>0.78779999999999983</v>
      </c>
      <c r="K368" s="1">
        <v>2.71828</v>
      </c>
      <c r="L368" s="1">
        <f t="shared" si="26"/>
        <v>2.1985531173810129</v>
      </c>
      <c r="M368" s="1">
        <f t="shared" si="27"/>
        <v>3.1985531173810129</v>
      </c>
      <c r="N368" s="13">
        <f t="shared" si="28"/>
        <v>0.68735863895272631</v>
      </c>
      <c r="O368" s="1">
        <f t="shared" si="29"/>
        <v>0.31264136104727369</v>
      </c>
      <c r="R368" s="11">
        <v>0.68643042671233001</v>
      </c>
      <c r="S368" s="1">
        <v>1</v>
      </c>
      <c r="T368" s="1">
        <v>0.67587859810508499</v>
      </c>
    </row>
    <row r="369" spans="1:20" x14ac:dyDescent="0.3">
      <c r="A369" s="2">
        <v>110</v>
      </c>
      <c r="B369" s="2">
        <v>1</v>
      </c>
      <c r="C369" s="2">
        <v>0</v>
      </c>
      <c r="D369" s="2">
        <v>0</v>
      </c>
      <c r="E369" s="2">
        <v>1</v>
      </c>
      <c r="F369" s="2">
        <v>0</v>
      </c>
      <c r="G369" s="2">
        <v>0</v>
      </c>
      <c r="H369" s="2">
        <v>10.7</v>
      </c>
      <c r="I369" s="2">
        <v>3</v>
      </c>
      <c r="J369" s="1">
        <f t="shared" si="25"/>
        <v>1.6472999999999998</v>
      </c>
      <c r="K369" s="1">
        <v>2.71828</v>
      </c>
      <c r="L369" s="1">
        <f t="shared" si="26"/>
        <v>5.1929341899278425</v>
      </c>
      <c r="M369" s="1">
        <f t="shared" si="27"/>
        <v>6.1929341899278425</v>
      </c>
      <c r="N369" s="13">
        <f t="shared" si="28"/>
        <v>0.8385256536995993</v>
      </c>
      <c r="O369" s="1">
        <f t="shared" si="29"/>
        <v>0.1614743463004007</v>
      </c>
      <c r="R369" s="11">
        <v>0.83794002773376097</v>
      </c>
      <c r="S369" s="1">
        <v>1</v>
      </c>
      <c r="T369" s="1">
        <v>0.43977588547098101</v>
      </c>
    </row>
    <row r="370" spans="1:20" x14ac:dyDescent="0.3">
      <c r="A370" s="2">
        <v>111</v>
      </c>
      <c r="B370" s="2">
        <v>1</v>
      </c>
      <c r="C370" s="2">
        <v>0</v>
      </c>
      <c r="D370" s="2">
        <v>0</v>
      </c>
      <c r="E370" s="2">
        <v>0</v>
      </c>
      <c r="F370" s="2">
        <v>0</v>
      </c>
      <c r="G370" s="2">
        <v>1</v>
      </c>
      <c r="H370" s="2">
        <v>30.2</v>
      </c>
      <c r="I370" s="2">
        <v>2</v>
      </c>
      <c r="J370" s="1">
        <f t="shared" si="25"/>
        <v>4.3298000000000005</v>
      </c>
      <c r="K370" s="1">
        <v>2.71828</v>
      </c>
      <c r="L370" s="1">
        <f t="shared" si="26"/>
        <v>75.928878091142977</v>
      </c>
      <c r="M370" s="1">
        <f t="shared" si="27"/>
        <v>76.928878091142977</v>
      </c>
      <c r="N370" s="13">
        <f t="shared" si="28"/>
        <v>0.98700098032347183</v>
      </c>
      <c r="O370" s="1">
        <f t="shared" si="29"/>
        <v>1.2999019676528167E-2</v>
      </c>
      <c r="R370" s="11">
        <v>0.98687453225378496</v>
      </c>
      <c r="S370" s="1">
        <v>1</v>
      </c>
      <c r="T370" s="1">
        <v>0.11532578615494</v>
      </c>
    </row>
    <row r="371" spans="1:20" x14ac:dyDescent="0.3">
      <c r="A371" s="2">
        <v>112</v>
      </c>
      <c r="B371" s="2">
        <v>1</v>
      </c>
      <c r="C371" s="2">
        <v>0</v>
      </c>
      <c r="D371" s="2">
        <v>0</v>
      </c>
      <c r="E371" s="2">
        <v>1</v>
      </c>
      <c r="F371" s="2">
        <v>0</v>
      </c>
      <c r="G371" s="2">
        <v>0</v>
      </c>
      <c r="H371" s="2">
        <v>19.3</v>
      </c>
      <c r="I371" s="2">
        <v>5</v>
      </c>
      <c r="J371" s="1">
        <f t="shared" si="25"/>
        <v>4.3526999999999996</v>
      </c>
      <c r="K371" s="1">
        <v>2.71828</v>
      </c>
      <c r="L371" s="1">
        <f t="shared" si="26"/>
        <v>77.687709979775377</v>
      </c>
      <c r="M371" s="1">
        <f t="shared" si="27"/>
        <v>78.687709979775377</v>
      </c>
      <c r="N371" s="13">
        <f t="shared" si="28"/>
        <v>0.98729153510431267</v>
      </c>
      <c r="O371" s="1">
        <f t="shared" si="29"/>
        <v>1.2708464895687333E-2</v>
      </c>
      <c r="R371" s="11">
        <v>0.987201136338555</v>
      </c>
      <c r="S371" s="1">
        <v>1</v>
      </c>
      <c r="T371" s="1">
        <v>0.11386306841069101</v>
      </c>
    </row>
    <row r="372" spans="1:20" x14ac:dyDescent="0.3">
      <c r="A372" s="2">
        <v>113</v>
      </c>
      <c r="B372" s="2">
        <v>1</v>
      </c>
      <c r="C372" s="2">
        <v>0</v>
      </c>
      <c r="D372" s="2">
        <v>1</v>
      </c>
      <c r="E372" s="2">
        <v>0</v>
      </c>
      <c r="F372" s="2">
        <v>0</v>
      </c>
      <c r="G372" s="2">
        <v>0</v>
      </c>
      <c r="H372" s="2">
        <v>27.6</v>
      </c>
      <c r="I372" s="2">
        <v>5</v>
      </c>
      <c r="J372" s="1">
        <f t="shared" si="25"/>
        <v>4.8744000000000005</v>
      </c>
      <c r="K372" s="1">
        <v>2.71828</v>
      </c>
      <c r="L372" s="1">
        <f t="shared" si="26"/>
        <v>130.89516311258717</v>
      </c>
      <c r="M372" s="1">
        <f t="shared" si="27"/>
        <v>131.89516311258717</v>
      </c>
      <c r="N372" s="13">
        <f t="shared" si="28"/>
        <v>0.9924182208323562</v>
      </c>
      <c r="O372" s="1">
        <f t="shared" si="29"/>
        <v>7.5817791676437984E-3</v>
      </c>
      <c r="R372" s="11">
        <v>0.99234331397127196</v>
      </c>
      <c r="S372" s="1">
        <v>1</v>
      </c>
      <c r="T372" s="1">
        <v>8.7839417148914606E-2</v>
      </c>
    </row>
    <row r="373" spans="1:20" x14ac:dyDescent="0.3">
      <c r="A373" s="2">
        <v>114</v>
      </c>
      <c r="B373" s="2">
        <v>1</v>
      </c>
      <c r="C373" s="2">
        <v>0</v>
      </c>
      <c r="D373" s="2">
        <v>0</v>
      </c>
      <c r="E373" s="2">
        <v>1</v>
      </c>
      <c r="F373" s="2">
        <v>0</v>
      </c>
      <c r="G373" s="2">
        <v>0</v>
      </c>
      <c r="H373" s="2">
        <v>21.3</v>
      </c>
      <c r="I373" s="2">
        <v>3</v>
      </c>
      <c r="J373" s="1">
        <f t="shared" si="25"/>
        <v>4.2866999999999997</v>
      </c>
      <c r="K373" s="1">
        <v>2.71828</v>
      </c>
      <c r="L373" s="1">
        <f t="shared" si="26"/>
        <v>72.725866316874246</v>
      </c>
      <c r="M373" s="1">
        <f t="shared" si="27"/>
        <v>73.725866316874246</v>
      </c>
      <c r="N373" s="13">
        <f t="shared" si="28"/>
        <v>0.98643623941016856</v>
      </c>
      <c r="O373" s="1">
        <f t="shared" si="29"/>
        <v>1.3563760589831442E-2</v>
      </c>
      <c r="R373" s="11">
        <v>0.98633311392089995</v>
      </c>
      <c r="S373" s="1">
        <v>1</v>
      </c>
      <c r="T373" s="1">
        <v>0.11771260755914301</v>
      </c>
    </row>
    <row r="374" spans="1:20" x14ac:dyDescent="0.3">
      <c r="A374" s="2">
        <v>115</v>
      </c>
      <c r="B374" s="2">
        <v>1</v>
      </c>
      <c r="C374" s="2">
        <v>0</v>
      </c>
      <c r="D374" s="2">
        <v>0</v>
      </c>
      <c r="E374" s="2">
        <v>0</v>
      </c>
      <c r="F374" s="2">
        <v>0</v>
      </c>
      <c r="G374" s="2">
        <v>0</v>
      </c>
      <c r="H374" s="2">
        <v>17.3</v>
      </c>
      <c r="I374" s="2">
        <v>7</v>
      </c>
      <c r="J374" s="1">
        <f t="shared" si="25"/>
        <v>1.4417000000000004</v>
      </c>
      <c r="K374" s="1">
        <v>2.71828</v>
      </c>
      <c r="L374" s="1">
        <f t="shared" si="26"/>
        <v>4.2278730022098348</v>
      </c>
      <c r="M374" s="1">
        <f t="shared" si="27"/>
        <v>5.2278730022098348</v>
      </c>
      <c r="N374" s="13">
        <f t="shared" si="28"/>
        <v>0.80871761812551735</v>
      </c>
      <c r="O374" s="1">
        <f t="shared" si="29"/>
        <v>0.19128238187448265</v>
      </c>
      <c r="R374" s="11">
        <v>0.80773324575988503</v>
      </c>
      <c r="S374" s="1">
        <v>1</v>
      </c>
      <c r="T374" s="1">
        <v>0.48788573266506902</v>
      </c>
    </row>
    <row r="375" spans="1:20" x14ac:dyDescent="0.3">
      <c r="A375" s="2">
        <v>116</v>
      </c>
      <c r="B375" s="2">
        <v>1</v>
      </c>
      <c r="C375" s="2">
        <v>0</v>
      </c>
      <c r="D375" s="2">
        <v>1</v>
      </c>
      <c r="E375" s="2">
        <v>0</v>
      </c>
      <c r="F375" s="2">
        <v>0</v>
      </c>
      <c r="G375" s="2">
        <v>0</v>
      </c>
      <c r="H375" s="2">
        <v>27.3</v>
      </c>
      <c r="I375" s="2">
        <v>3</v>
      </c>
      <c r="J375" s="1">
        <f t="shared" si="25"/>
        <v>4.2356999999999996</v>
      </c>
      <c r="K375" s="1">
        <v>2.71828</v>
      </c>
      <c r="L375" s="1">
        <f t="shared" si="26"/>
        <v>69.109841927751333</v>
      </c>
      <c r="M375" s="1">
        <f t="shared" si="27"/>
        <v>70.109841927751333</v>
      </c>
      <c r="N375" s="13">
        <f t="shared" si="28"/>
        <v>0.98573666731369181</v>
      </c>
      <c r="O375" s="1">
        <f t="shared" si="29"/>
        <v>1.4263332686308194E-2</v>
      </c>
      <c r="R375" s="11">
        <v>0.98559996906067204</v>
      </c>
      <c r="S375" s="1">
        <v>1</v>
      </c>
      <c r="T375" s="1">
        <v>0.120873576353119</v>
      </c>
    </row>
    <row r="376" spans="1:20" x14ac:dyDescent="0.3">
      <c r="A376" s="2">
        <v>117</v>
      </c>
      <c r="B376" s="2">
        <v>1</v>
      </c>
      <c r="C376" s="2">
        <v>1</v>
      </c>
      <c r="D376" s="2">
        <v>0</v>
      </c>
      <c r="E376" s="2">
        <v>0</v>
      </c>
      <c r="F376" s="2">
        <v>0</v>
      </c>
      <c r="G376" s="2">
        <v>0</v>
      </c>
      <c r="H376" s="2">
        <v>23.158000000000001</v>
      </c>
      <c r="I376" s="2">
        <v>2</v>
      </c>
      <c r="J376" s="1">
        <f t="shared" si="25"/>
        <v>4.0473419999999996</v>
      </c>
      <c r="K376" s="1">
        <v>2.71828</v>
      </c>
      <c r="L376" s="1">
        <f t="shared" si="26"/>
        <v>57.24494133355811</v>
      </c>
      <c r="M376" s="1">
        <f t="shared" si="27"/>
        <v>58.24494133355811</v>
      </c>
      <c r="N376" s="13">
        <f t="shared" si="28"/>
        <v>0.98283112701113073</v>
      </c>
      <c r="O376" s="1">
        <f t="shared" si="29"/>
        <v>1.7168872988869266E-2</v>
      </c>
      <c r="R376" s="11">
        <v>0.982692657465012</v>
      </c>
      <c r="S376" s="1">
        <v>1</v>
      </c>
      <c r="T376" s="1">
        <v>0.13271082194004699</v>
      </c>
    </row>
    <row r="377" spans="1:20" x14ac:dyDescent="0.3">
      <c r="A377" s="2">
        <v>118</v>
      </c>
      <c r="B377" s="2">
        <v>1</v>
      </c>
      <c r="C377" s="2">
        <v>0</v>
      </c>
      <c r="D377" s="2">
        <v>0</v>
      </c>
      <c r="E377" s="2">
        <v>0</v>
      </c>
      <c r="F377" s="2">
        <v>0</v>
      </c>
      <c r="G377" s="2">
        <v>1</v>
      </c>
      <c r="H377" s="2">
        <v>23.158000000000001</v>
      </c>
      <c r="I377" s="2">
        <v>2</v>
      </c>
      <c r="J377" s="1">
        <f t="shared" si="25"/>
        <v>2.5763420000000004</v>
      </c>
      <c r="K377" s="1">
        <v>2.71828</v>
      </c>
      <c r="L377" s="1">
        <f t="shared" si="26"/>
        <v>13.148928429027645</v>
      </c>
      <c r="M377" s="1">
        <f t="shared" si="27"/>
        <v>14.148928429027645</v>
      </c>
      <c r="N377" s="13">
        <f t="shared" si="28"/>
        <v>0.92932326960192824</v>
      </c>
      <c r="O377" s="1">
        <f t="shared" si="29"/>
        <v>7.0676730398071763E-2</v>
      </c>
      <c r="R377" s="11">
        <v>0.92882401501006395</v>
      </c>
      <c r="S377" s="1">
        <v>1</v>
      </c>
      <c r="T377" s="1">
        <v>0.27682163228495898</v>
      </c>
    </row>
    <row r="378" spans="1:20" x14ac:dyDescent="0.3">
      <c r="A378" s="2">
        <v>119</v>
      </c>
      <c r="B378" s="2">
        <v>1</v>
      </c>
      <c r="C378" s="2">
        <v>0</v>
      </c>
      <c r="D378" s="2">
        <v>0</v>
      </c>
      <c r="E378" s="2">
        <v>0</v>
      </c>
      <c r="F378" s="2">
        <v>0</v>
      </c>
      <c r="G378" s="2">
        <v>0</v>
      </c>
      <c r="H378" s="2">
        <v>23.158000000000001</v>
      </c>
      <c r="I378" s="2">
        <v>3</v>
      </c>
      <c r="J378" s="1">
        <f t="shared" si="25"/>
        <v>1.7723419999999999</v>
      </c>
      <c r="K378" s="1">
        <v>2.71828</v>
      </c>
      <c r="L378" s="1">
        <f t="shared" si="26"/>
        <v>5.8846119977753046</v>
      </c>
      <c r="M378" s="1">
        <f t="shared" si="27"/>
        <v>6.8846119977753046</v>
      </c>
      <c r="N378" s="13">
        <f t="shared" si="28"/>
        <v>0.85474853189647571</v>
      </c>
      <c r="O378" s="1">
        <f t="shared" si="29"/>
        <v>0.14525146810352429</v>
      </c>
      <c r="R378" s="11">
        <v>0.85376020288405496</v>
      </c>
      <c r="S378" s="1">
        <v>1</v>
      </c>
      <c r="T378" s="1">
        <v>0.41387084577433603</v>
      </c>
    </row>
    <row r="379" spans="1:20" x14ac:dyDescent="0.3">
      <c r="A379" s="2">
        <v>120</v>
      </c>
      <c r="B379" s="2">
        <v>1</v>
      </c>
      <c r="C379" s="2">
        <v>1</v>
      </c>
      <c r="D379" s="2">
        <v>0</v>
      </c>
      <c r="E379" s="2">
        <v>0</v>
      </c>
      <c r="F379" s="2">
        <v>0</v>
      </c>
      <c r="G379" s="2">
        <v>0</v>
      </c>
      <c r="H379" s="2">
        <v>23.158000000000001</v>
      </c>
      <c r="I379" s="2">
        <v>3</v>
      </c>
      <c r="J379" s="1">
        <f t="shared" si="25"/>
        <v>4.3293419999999996</v>
      </c>
      <c r="K379" s="1">
        <v>2.71828</v>
      </c>
      <c r="L379" s="1">
        <f t="shared" si="26"/>
        <v>75.894110650715234</v>
      </c>
      <c r="M379" s="1">
        <f t="shared" si="27"/>
        <v>76.894110650715234</v>
      </c>
      <c r="N379" s="13">
        <f t="shared" si="28"/>
        <v>0.98699510285589476</v>
      </c>
      <c r="O379" s="1">
        <f t="shared" si="29"/>
        <v>1.3004897144105243E-2</v>
      </c>
      <c r="R379" s="11">
        <v>0.98688889629319199</v>
      </c>
      <c r="S379" s="1">
        <v>1</v>
      </c>
      <c r="T379" s="1">
        <v>0.115261825866736</v>
      </c>
    </row>
    <row r="380" spans="1:20" x14ac:dyDescent="0.3">
      <c r="A380" s="2">
        <v>121</v>
      </c>
      <c r="B380" s="2">
        <v>1</v>
      </c>
      <c r="C380" s="2">
        <v>0</v>
      </c>
      <c r="D380" s="2">
        <v>0</v>
      </c>
      <c r="E380" s="2">
        <v>1</v>
      </c>
      <c r="F380" s="2">
        <v>0</v>
      </c>
      <c r="G380" s="2">
        <v>0</v>
      </c>
      <c r="H380" s="2">
        <v>23.158000000000001</v>
      </c>
      <c r="I380" s="2">
        <v>2</v>
      </c>
      <c r="J380" s="1">
        <f t="shared" si="25"/>
        <v>4.4673419999999995</v>
      </c>
      <c r="K380" s="1">
        <v>2.71828</v>
      </c>
      <c r="L380" s="1">
        <f t="shared" si="26"/>
        <v>87.124575349391407</v>
      </c>
      <c r="M380" s="1">
        <f t="shared" si="27"/>
        <v>88.124575349391407</v>
      </c>
      <c r="N380" s="13">
        <f t="shared" si="28"/>
        <v>0.98865242758861238</v>
      </c>
      <c r="O380" s="1">
        <f t="shared" si="29"/>
        <v>1.1347572411387619E-2</v>
      </c>
      <c r="R380" s="11">
        <v>0.98856005984171602</v>
      </c>
      <c r="S380" s="1">
        <v>1</v>
      </c>
      <c r="T380" s="1">
        <v>0.107574750222085</v>
      </c>
    </row>
    <row r="381" spans="1:20" x14ac:dyDescent="0.3">
      <c r="A381" s="2">
        <v>122</v>
      </c>
      <c r="B381" s="2">
        <v>1</v>
      </c>
      <c r="C381" s="2">
        <v>0</v>
      </c>
      <c r="D381" s="2">
        <v>0</v>
      </c>
      <c r="E381" s="2">
        <v>0</v>
      </c>
      <c r="F381" s="2">
        <v>0</v>
      </c>
      <c r="G381" s="2">
        <v>0</v>
      </c>
      <c r="H381" s="2">
        <v>23.158000000000001</v>
      </c>
      <c r="I381" s="2">
        <v>3</v>
      </c>
      <c r="J381" s="1">
        <f t="shared" si="25"/>
        <v>1.7723419999999999</v>
      </c>
      <c r="K381" s="1">
        <v>2.71828</v>
      </c>
      <c r="L381" s="1">
        <f t="shared" si="26"/>
        <v>5.8846119977753046</v>
      </c>
      <c r="M381" s="1">
        <f t="shared" si="27"/>
        <v>6.8846119977753046</v>
      </c>
      <c r="N381" s="13">
        <f t="shared" si="28"/>
        <v>0.85474853189647571</v>
      </c>
      <c r="O381" s="1">
        <f t="shared" si="29"/>
        <v>0.14525146810352429</v>
      </c>
      <c r="R381" s="11">
        <v>0.85376020288405496</v>
      </c>
      <c r="S381" s="1">
        <v>1</v>
      </c>
      <c r="T381" s="1">
        <v>0.41387084577433603</v>
      </c>
    </row>
    <row r="382" spans="1:20" x14ac:dyDescent="0.3">
      <c r="A382" s="2">
        <v>123</v>
      </c>
      <c r="B382" s="2">
        <v>1</v>
      </c>
      <c r="C382" s="2">
        <v>0</v>
      </c>
      <c r="D382" s="2">
        <v>0</v>
      </c>
      <c r="E382" s="2">
        <v>1</v>
      </c>
      <c r="F382" s="2">
        <v>0</v>
      </c>
      <c r="G382" s="2">
        <v>0</v>
      </c>
      <c r="H382" s="2">
        <v>23.158000000000001</v>
      </c>
      <c r="I382" s="2">
        <v>4</v>
      </c>
      <c r="J382" s="1">
        <f t="shared" si="25"/>
        <v>5.0313419999999995</v>
      </c>
      <c r="K382" s="1">
        <v>2.71828</v>
      </c>
      <c r="L382" s="1">
        <f t="shared" si="26"/>
        <v>153.13786830131249</v>
      </c>
      <c r="M382" s="1">
        <f t="shared" si="27"/>
        <v>154.13786830131249</v>
      </c>
      <c r="N382" s="13">
        <f t="shared" si="28"/>
        <v>0.99351230161010673</v>
      </c>
      <c r="O382" s="1">
        <f t="shared" si="29"/>
        <v>6.4876983898932705E-3</v>
      </c>
      <c r="R382" s="11">
        <v>0.99345835483502198</v>
      </c>
      <c r="S382" s="1">
        <v>1</v>
      </c>
      <c r="T382" s="1">
        <v>8.1146288067706504E-2</v>
      </c>
    </row>
    <row r="383" spans="1:20" x14ac:dyDescent="0.3">
      <c r="A383" s="2">
        <v>124</v>
      </c>
      <c r="B383" s="2">
        <v>1</v>
      </c>
      <c r="C383" s="2">
        <v>0</v>
      </c>
      <c r="D383" s="2">
        <v>0</v>
      </c>
      <c r="E383" s="2">
        <v>0</v>
      </c>
      <c r="F383" s="2">
        <v>0</v>
      </c>
      <c r="G383" s="2">
        <v>1</v>
      </c>
      <c r="H383" s="2">
        <v>23.158000000000001</v>
      </c>
      <c r="I383" s="2">
        <v>4</v>
      </c>
      <c r="J383" s="1">
        <f t="shared" si="25"/>
        <v>3.1403420000000004</v>
      </c>
      <c r="K383" s="1">
        <v>2.71828</v>
      </c>
      <c r="L383" s="1">
        <f t="shared" si="26"/>
        <v>23.111720912185586</v>
      </c>
      <c r="M383" s="1">
        <f t="shared" si="27"/>
        <v>24.111720912185586</v>
      </c>
      <c r="N383" s="13">
        <f t="shared" si="28"/>
        <v>0.95852639454305311</v>
      </c>
      <c r="O383" s="1">
        <f t="shared" si="29"/>
        <v>4.1473605456946894E-2</v>
      </c>
      <c r="R383" s="11">
        <v>0.95821875829185199</v>
      </c>
      <c r="S383" s="1">
        <v>1</v>
      </c>
      <c r="T383" s="1">
        <v>0.20881338669523899</v>
      </c>
    </row>
    <row r="384" spans="1:20" x14ac:dyDescent="0.3">
      <c r="A384" s="2">
        <v>125</v>
      </c>
      <c r="B384" s="2">
        <v>1</v>
      </c>
      <c r="C384" s="2">
        <v>0</v>
      </c>
      <c r="D384" s="2">
        <v>0</v>
      </c>
      <c r="E384" s="2">
        <v>1</v>
      </c>
      <c r="F384" s="2">
        <v>0</v>
      </c>
      <c r="G384" s="2">
        <v>0</v>
      </c>
      <c r="H384" s="2">
        <v>23.158000000000001</v>
      </c>
      <c r="I384" s="2">
        <v>4</v>
      </c>
      <c r="J384" s="1">
        <f t="shared" si="25"/>
        <v>5.0313419999999995</v>
      </c>
      <c r="K384" s="1">
        <v>2.71828</v>
      </c>
      <c r="L384" s="1">
        <f t="shared" si="26"/>
        <v>153.13786830131249</v>
      </c>
      <c r="M384" s="1">
        <f t="shared" si="27"/>
        <v>154.13786830131249</v>
      </c>
      <c r="N384" s="13">
        <f t="shared" si="28"/>
        <v>0.99351230161010673</v>
      </c>
      <c r="O384" s="1">
        <f t="shared" si="29"/>
        <v>6.4876983898932705E-3</v>
      </c>
      <c r="R384" s="11">
        <v>0.99345835483502198</v>
      </c>
      <c r="S384" s="1">
        <v>1</v>
      </c>
      <c r="T384" s="1">
        <v>8.1146288067706504E-2</v>
      </c>
    </row>
    <row r="385" spans="1:20" x14ac:dyDescent="0.3">
      <c r="A385" s="2">
        <v>126</v>
      </c>
      <c r="B385" s="2">
        <v>1</v>
      </c>
      <c r="C385" s="2">
        <v>0</v>
      </c>
      <c r="D385" s="2">
        <v>1</v>
      </c>
      <c r="E385" s="2">
        <v>0</v>
      </c>
      <c r="F385" s="2">
        <v>0</v>
      </c>
      <c r="G385" s="2">
        <v>1</v>
      </c>
      <c r="H385" s="2">
        <v>23.158000000000001</v>
      </c>
      <c r="I385" s="3">
        <v>4</v>
      </c>
      <c r="J385" s="1">
        <f t="shared" si="25"/>
        <v>4.5723419999999999</v>
      </c>
      <c r="K385" s="1">
        <v>2.71828</v>
      </c>
      <c r="L385" s="1">
        <f t="shared" si="26"/>
        <v>96.770183428567677</v>
      </c>
      <c r="M385" s="1">
        <f t="shared" si="27"/>
        <v>97.770183428567677</v>
      </c>
      <c r="N385" s="13">
        <f t="shared" si="28"/>
        <v>0.98977193286406573</v>
      </c>
      <c r="O385" s="1">
        <f t="shared" si="29"/>
        <v>1.0228067135934271E-2</v>
      </c>
      <c r="R385" s="11">
        <v>0.98968922803972803</v>
      </c>
      <c r="S385" s="1">
        <v>1</v>
      </c>
      <c r="T385" s="1">
        <v>0.102069542752287</v>
      </c>
    </row>
    <row r="386" spans="1:20" x14ac:dyDescent="0.3">
      <c r="A386" s="2">
        <v>127</v>
      </c>
      <c r="B386" s="2">
        <v>1</v>
      </c>
      <c r="C386" s="2">
        <v>0</v>
      </c>
      <c r="D386" s="2">
        <v>0</v>
      </c>
      <c r="E386" s="2">
        <v>1</v>
      </c>
      <c r="F386" s="2">
        <v>0</v>
      </c>
      <c r="G386" s="2">
        <v>0</v>
      </c>
      <c r="H386" s="2">
        <v>23.158000000000001</v>
      </c>
      <c r="I386" s="2">
        <v>3</v>
      </c>
      <c r="J386" s="1">
        <f t="shared" si="25"/>
        <v>4.7493419999999995</v>
      </c>
      <c r="K386" s="1">
        <v>2.71828</v>
      </c>
      <c r="L386" s="1">
        <f t="shared" si="26"/>
        <v>115.50788607563935</v>
      </c>
      <c r="M386" s="1">
        <f t="shared" si="27"/>
        <v>116.50788607563935</v>
      </c>
      <c r="N386" s="13">
        <f t="shared" si="28"/>
        <v>0.99141689001763555</v>
      </c>
      <c r="O386" s="1">
        <f t="shared" si="29"/>
        <v>8.5831099823644452E-3</v>
      </c>
      <c r="R386" s="11">
        <v>0.99134624944232697</v>
      </c>
      <c r="S386" s="1">
        <v>1</v>
      </c>
      <c r="T386" s="1">
        <v>9.3430678421666802E-2</v>
      </c>
    </row>
    <row r="387" spans="1:20" x14ac:dyDescent="0.3">
      <c r="A387" s="2">
        <v>128</v>
      </c>
      <c r="B387" s="2">
        <v>1</v>
      </c>
      <c r="C387" s="2">
        <v>1</v>
      </c>
      <c r="D387" s="2">
        <v>0</v>
      </c>
      <c r="E387" s="2">
        <v>1</v>
      </c>
      <c r="F387" s="2">
        <v>0</v>
      </c>
      <c r="G387" s="2">
        <v>0</v>
      </c>
      <c r="H387" s="2">
        <v>23.158000000000001</v>
      </c>
      <c r="I387" s="2">
        <v>1</v>
      </c>
      <c r="J387" s="1">
        <f t="shared" si="25"/>
        <v>6.7423419999999998</v>
      </c>
      <c r="K387" s="1">
        <v>2.71828</v>
      </c>
      <c r="L387" s="1">
        <f t="shared" si="26"/>
        <v>847.53951602460768</v>
      </c>
      <c r="M387" s="1">
        <f t="shared" si="27"/>
        <v>848.53951602460768</v>
      </c>
      <c r="N387" s="13">
        <f t="shared" si="28"/>
        <v>0.99882150450142271</v>
      </c>
      <c r="O387" s="1">
        <f t="shared" si="29"/>
        <v>1.1784954985772922E-3</v>
      </c>
      <c r="R387" s="11">
        <v>0.998811532664582</v>
      </c>
      <c r="S387" s="1">
        <v>1</v>
      </c>
      <c r="T387" s="1">
        <v>3.4494658581853098E-2</v>
      </c>
    </row>
    <row r="388" spans="1:20" x14ac:dyDescent="0.3">
      <c r="A388" s="2">
        <v>129</v>
      </c>
      <c r="B388" s="2">
        <v>1</v>
      </c>
      <c r="C388" s="2">
        <v>0</v>
      </c>
      <c r="D388" s="2">
        <v>0</v>
      </c>
      <c r="E388" s="2">
        <v>0</v>
      </c>
      <c r="F388" s="2">
        <v>0</v>
      </c>
      <c r="G388" s="2">
        <v>0</v>
      </c>
      <c r="H388" s="2">
        <v>10.7</v>
      </c>
      <c r="I388" s="2">
        <v>3</v>
      </c>
      <c r="J388" s="1">
        <f t="shared" ref="J388:J451" si="30">-4.84+C388*(2.557)+D388*(1.432)+E388*(2.977)+F388*(3.445)+G388*(1.086)+H388*(0.249)+I388*(0.282)</f>
        <v>-1.3297000000000001</v>
      </c>
      <c r="K388" s="1">
        <v>2.71828</v>
      </c>
      <c r="L388" s="1">
        <f t="shared" ref="L388:L451" si="31">K388^J388</f>
        <v>0.26455685300738724</v>
      </c>
      <c r="M388" s="1">
        <f t="shared" ref="M388:M451" si="32">1+L388</f>
        <v>1.2645568530073872</v>
      </c>
      <c r="N388" s="13">
        <f t="shared" ref="N388:N451" si="33">L388/M388</f>
        <v>0.20920914103483315</v>
      </c>
      <c r="O388" s="1">
        <f t="shared" si="29"/>
        <v>0.79079085896516688</v>
      </c>
      <c r="R388" s="11">
        <v>0.20854992454143501</v>
      </c>
      <c r="S388" s="1">
        <v>0</v>
      </c>
      <c r="T388" s="1">
        <v>1.94807980361217</v>
      </c>
    </row>
    <row r="389" spans="1:20" x14ac:dyDescent="0.3">
      <c r="A389" s="2">
        <v>130</v>
      </c>
      <c r="B389" s="2">
        <v>1</v>
      </c>
      <c r="C389" s="2">
        <v>0</v>
      </c>
      <c r="D389" s="2">
        <v>0</v>
      </c>
      <c r="E389" s="2">
        <v>0</v>
      </c>
      <c r="F389" s="2">
        <v>0</v>
      </c>
      <c r="G389" s="2">
        <v>0</v>
      </c>
      <c r="H389" s="2">
        <v>23.158000000000001</v>
      </c>
      <c r="I389" s="2">
        <v>2</v>
      </c>
      <c r="J389" s="1">
        <f t="shared" si="30"/>
        <v>1.4903420000000001</v>
      </c>
      <c r="K389" s="1">
        <v>2.71828</v>
      </c>
      <c r="L389" s="1">
        <f t="shared" si="31"/>
        <v>4.438608815560646</v>
      </c>
      <c r="M389" s="1">
        <f t="shared" si="32"/>
        <v>5.438608815560646</v>
      </c>
      <c r="N389" s="13">
        <f t="shared" si="33"/>
        <v>0.81612944892472217</v>
      </c>
      <c r="O389" s="1">
        <f t="shared" ref="O389:O452" si="34">1-N389</f>
        <v>0.18387055107527783</v>
      </c>
      <c r="R389" s="11">
        <v>0.81494540529681203</v>
      </c>
      <c r="S389" s="1">
        <v>1</v>
      </c>
      <c r="T389" s="1">
        <v>0.476524987407696</v>
      </c>
    </row>
    <row r="390" spans="1:20" x14ac:dyDescent="0.3">
      <c r="A390" s="2">
        <v>131</v>
      </c>
      <c r="B390" s="2">
        <v>1</v>
      </c>
      <c r="C390" s="2">
        <v>0</v>
      </c>
      <c r="D390" s="2">
        <v>0</v>
      </c>
      <c r="E390" s="2">
        <v>0</v>
      </c>
      <c r="F390" s="2">
        <v>0</v>
      </c>
      <c r="G390" s="2">
        <v>0</v>
      </c>
      <c r="H390" s="2">
        <v>23.158000000000001</v>
      </c>
      <c r="I390" s="2">
        <v>3</v>
      </c>
      <c r="J390" s="1">
        <f t="shared" si="30"/>
        <v>1.7723419999999999</v>
      </c>
      <c r="K390" s="1">
        <v>2.71828</v>
      </c>
      <c r="L390" s="1">
        <f t="shared" si="31"/>
        <v>5.8846119977753046</v>
      </c>
      <c r="M390" s="1">
        <f t="shared" si="32"/>
        <v>6.8846119977753046</v>
      </c>
      <c r="N390" s="13">
        <f t="shared" si="33"/>
        <v>0.85474853189647571</v>
      </c>
      <c r="O390" s="1">
        <f t="shared" si="34"/>
        <v>0.14525146810352429</v>
      </c>
      <c r="R390" s="11">
        <v>0.85376020288405496</v>
      </c>
      <c r="S390" s="1">
        <v>1</v>
      </c>
      <c r="T390" s="1">
        <v>0.41387084577433603</v>
      </c>
    </row>
    <row r="391" spans="1:20" x14ac:dyDescent="0.3">
      <c r="A391" s="2">
        <v>132</v>
      </c>
      <c r="B391" s="2">
        <v>1</v>
      </c>
      <c r="C391" s="2">
        <v>0</v>
      </c>
      <c r="D391" s="2">
        <v>0</v>
      </c>
      <c r="E391" s="2">
        <v>0</v>
      </c>
      <c r="F391" s="2">
        <v>0</v>
      </c>
      <c r="G391" s="2">
        <v>0</v>
      </c>
      <c r="H391" s="2">
        <v>30.7</v>
      </c>
      <c r="I391" s="2">
        <v>4</v>
      </c>
      <c r="J391" s="1">
        <f t="shared" si="30"/>
        <v>3.9322999999999997</v>
      </c>
      <c r="K391" s="1">
        <v>2.71828</v>
      </c>
      <c r="L391" s="1">
        <f t="shared" si="31"/>
        <v>51.024063507572123</v>
      </c>
      <c r="M391" s="1">
        <f t="shared" si="32"/>
        <v>52.024063507572123</v>
      </c>
      <c r="N391" s="13">
        <f t="shared" si="33"/>
        <v>0.98077812587910496</v>
      </c>
      <c r="O391" s="1">
        <f t="shared" si="34"/>
        <v>1.9221874120895044E-2</v>
      </c>
      <c r="R391" s="11">
        <v>0.98058114928277995</v>
      </c>
      <c r="S391" s="1">
        <v>1</v>
      </c>
      <c r="T391" s="1">
        <v>0.140724589831556</v>
      </c>
    </row>
    <row r="392" spans="1:20" x14ac:dyDescent="0.3">
      <c r="A392" s="2">
        <v>133</v>
      </c>
      <c r="B392" s="2">
        <v>1</v>
      </c>
      <c r="C392" s="2">
        <v>0</v>
      </c>
      <c r="D392" s="2">
        <v>0</v>
      </c>
      <c r="E392" s="2">
        <v>0</v>
      </c>
      <c r="F392" s="2">
        <v>0</v>
      </c>
      <c r="G392" s="2">
        <v>0</v>
      </c>
      <c r="H392" s="2">
        <v>23.158000000000001</v>
      </c>
      <c r="I392" s="2">
        <v>6</v>
      </c>
      <c r="J392" s="1">
        <f t="shared" si="30"/>
        <v>2.6183419999999997</v>
      </c>
      <c r="K392" s="1">
        <v>2.71828</v>
      </c>
      <c r="L392" s="1">
        <f t="shared" si="31"/>
        <v>13.712944472711792</v>
      </c>
      <c r="M392" s="1">
        <f t="shared" si="32"/>
        <v>14.712944472711792</v>
      </c>
      <c r="N392" s="13">
        <f t="shared" si="33"/>
        <v>0.93203263956751092</v>
      </c>
      <c r="O392" s="1">
        <f t="shared" si="34"/>
        <v>6.7967360432489077E-2</v>
      </c>
      <c r="R392" s="11">
        <v>0.93151514723311701</v>
      </c>
      <c r="S392" s="1">
        <v>1</v>
      </c>
      <c r="T392" s="1">
        <v>0.27114543843935002</v>
      </c>
    </row>
    <row r="393" spans="1:20" x14ac:dyDescent="0.3">
      <c r="A393" s="2">
        <v>134</v>
      </c>
      <c r="B393" s="2">
        <v>1</v>
      </c>
      <c r="C393" s="2">
        <v>0</v>
      </c>
      <c r="D393" s="2">
        <v>0</v>
      </c>
      <c r="E393" s="2">
        <v>0</v>
      </c>
      <c r="F393" s="2">
        <v>0</v>
      </c>
      <c r="G393" s="2">
        <v>0</v>
      </c>
      <c r="H393" s="2">
        <v>23.158000000000001</v>
      </c>
      <c r="I393" s="2">
        <v>7</v>
      </c>
      <c r="J393" s="1">
        <f t="shared" si="30"/>
        <v>2.9003419999999998</v>
      </c>
      <c r="K393" s="1">
        <v>2.71828</v>
      </c>
      <c r="L393" s="1">
        <f t="shared" si="31"/>
        <v>18.180326521690478</v>
      </c>
      <c r="M393" s="1">
        <f t="shared" si="32"/>
        <v>19.180326521690478</v>
      </c>
      <c r="N393" s="13">
        <f t="shared" si="33"/>
        <v>0.94786324420133683</v>
      </c>
      <c r="O393" s="1">
        <f t="shared" si="34"/>
        <v>5.213675579866317E-2</v>
      </c>
      <c r="R393" s="11">
        <v>0.94745613337782097</v>
      </c>
      <c r="S393" s="1">
        <v>1</v>
      </c>
      <c r="T393" s="1">
        <v>0.23549487414127199</v>
      </c>
    </row>
    <row r="394" spans="1:20" x14ac:dyDescent="0.3">
      <c r="A394" s="2">
        <v>135</v>
      </c>
      <c r="B394" s="2">
        <v>1</v>
      </c>
      <c r="C394" s="2">
        <v>0</v>
      </c>
      <c r="D394" s="2">
        <v>0</v>
      </c>
      <c r="E394" s="2">
        <v>0</v>
      </c>
      <c r="F394" s="2">
        <v>0</v>
      </c>
      <c r="G394" s="2">
        <v>0</v>
      </c>
      <c r="H394" s="2">
        <v>55.6</v>
      </c>
      <c r="I394" s="2">
        <v>5</v>
      </c>
      <c r="J394" s="1">
        <f t="shared" si="30"/>
        <v>10.414400000000001</v>
      </c>
      <c r="K394" s="1">
        <v>2.71828</v>
      </c>
      <c r="L394" s="1">
        <f t="shared" si="31"/>
        <v>33335.994053633054</v>
      </c>
      <c r="M394" s="1">
        <f t="shared" si="32"/>
        <v>33336.994053633054</v>
      </c>
      <c r="N394" s="13">
        <f t="shared" si="33"/>
        <v>0.99997000329428654</v>
      </c>
      <c r="O394" s="1">
        <f t="shared" si="34"/>
        <v>2.9996705713464245E-5</v>
      </c>
      <c r="R394" s="11">
        <v>0.99996944759417095</v>
      </c>
      <c r="S394" s="1">
        <v>1</v>
      </c>
      <c r="T394" s="1">
        <v>5.5275075130135501E-3</v>
      </c>
    </row>
    <row r="395" spans="1:20" x14ac:dyDescent="0.3">
      <c r="A395" s="2">
        <v>136</v>
      </c>
      <c r="B395" s="2">
        <v>1</v>
      </c>
      <c r="C395" s="2">
        <v>0</v>
      </c>
      <c r="D395" s="2">
        <v>0</v>
      </c>
      <c r="E395" s="2">
        <v>0</v>
      </c>
      <c r="F395" s="2">
        <v>0</v>
      </c>
      <c r="G395" s="2">
        <v>0</v>
      </c>
      <c r="H395" s="2">
        <v>18.3</v>
      </c>
      <c r="I395" s="2">
        <v>9</v>
      </c>
      <c r="J395" s="1">
        <f t="shared" si="30"/>
        <v>2.2547000000000001</v>
      </c>
      <c r="K395" s="1">
        <v>2.71828</v>
      </c>
      <c r="L395" s="1">
        <f t="shared" si="31"/>
        <v>9.5324186940350888</v>
      </c>
      <c r="M395" s="1">
        <f t="shared" si="32"/>
        <v>10.532418694035089</v>
      </c>
      <c r="N395" s="13">
        <f t="shared" si="33"/>
        <v>0.90505504679885751</v>
      </c>
      <c r="O395" s="1">
        <f t="shared" si="34"/>
        <v>9.494495320114249E-2</v>
      </c>
      <c r="R395" s="11">
        <v>0.90446887427799005</v>
      </c>
      <c r="S395" s="1">
        <v>1</v>
      </c>
      <c r="T395" s="1">
        <v>0.32499421818970903</v>
      </c>
    </row>
    <row r="396" spans="1:20" x14ac:dyDescent="0.3">
      <c r="A396" s="2">
        <v>137</v>
      </c>
      <c r="B396" s="2">
        <v>1</v>
      </c>
      <c r="C396" s="2">
        <v>0</v>
      </c>
      <c r="D396" s="2">
        <v>0</v>
      </c>
      <c r="E396" s="2">
        <v>0</v>
      </c>
      <c r="F396" s="2">
        <v>0</v>
      </c>
      <c r="G396" s="2">
        <v>0</v>
      </c>
      <c r="H396" s="2">
        <v>23.158000000000001</v>
      </c>
      <c r="I396" s="2">
        <v>5</v>
      </c>
      <c r="J396" s="1">
        <f t="shared" si="30"/>
        <v>2.3363420000000001</v>
      </c>
      <c r="K396" s="1">
        <v>2.71828</v>
      </c>
      <c r="L396" s="1">
        <f t="shared" si="31"/>
        <v>10.343315115233244</v>
      </c>
      <c r="M396" s="1">
        <f t="shared" si="32"/>
        <v>11.343315115233244</v>
      </c>
      <c r="N396" s="13">
        <f t="shared" si="33"/>
        <v>0.91184235033221694</v>
      </c>
      <c r="O396" s="1">
        <f t="shared" si="34"/>
        <v>8.8157649667783056E-2</v>
      </c>
      <c r="R396" s="11">
        <v>0.911191235756868</v>
      </c>
      <c r="S396" s="1">
        <v>1</v>
      </c>
      <c r="T396" s="1">
        <v>0.312192989569544</v>
      </c>
    </row>
    <row r="397" spans="1:20" x14ac:dyDescent="0.3">
      <c r="A397" s="2">
        <v>138</v>
      </c>
      <c r="B397" s="2">
        <v>1</v>
      </c>
      <c r="C397" s="2">
        <v>0</v>
      </c>
      <c r="D397" s="2">
        <v>0</v>
      </c>
      <c r="E397" s="2">
        <v>0</v>
      </c>
      <c r="F397" s="2">
        <v>0</v>
      </c>
      <c r="G397" s="2">
        <v>1</v>
      </c>
      <c r="H397" s="2">
        <v>30.5</v>
      </c>
      <c r="I397" s="2">
        <v>3</v>
      </c>
      <c r="J397" s="1">
        <f t="shared" si="30"/>
        <v>4.6865000000000006</v>
      </c>
      <c r="K397" s="1">
        <v>2.71828</v>
      </c>
      <c r="L397" s="1">
        <f t="shared" si="31"/>
        <v>108.47251767876031</v>
      </c>
      <c r="M397" s="1">
        <f t="shared" si="32"/>
        <v>109.47251767876031</v>
      </c>
      <c r="N397" s="13">
        <f t="shared" si="33"/>
        <v>0.99086528727753909</v>
      </c>
      <c r="O397" s="1">
        <f t="shared" si="34"/>
        <v>9.1347127224609137E-3</v>
      </c>
      <c r="R397" s="11">
        <v>0.99077459282334002</v>
      </c>
      <c r="S397" s="1">
        <v>1</v>
      </c>
      <c r="T397" s="1">
        <v>9.6495117919498802E-2</v>
      </c>
    </row>
    <row r="398" spans="1:20" x14ac:dyDescent="0.3">
      <c r="A398" s="2">
        <v>139</v>
      </c>
      <c r="B398" s="2">
        <v>1</v>
      </c>
      <c r="C398" s="2">
        <v>0</v>
      </c>
      <c r="D398" s="2">
        <v>0</v>
      </c>
      <c r="E398" s="2">
        <v>0</v>
      </c>
      <c r="F398" s="2">
        <v>0</v>
      </c>
      <c r="G398" s="2">
        <v>0</v>
      </c>
      <c r="H398" s="2">
        <v>23.158000000000001</v>
      </c>
      <c r="I398" s="2">
        <v>5</v>
      </c>
      <c r="J398" s="1">
        <f t="shared" si="30"/>
        <v>2.3363420000000001</v>
      </c>
      <c r="K398" s="1">
        <v>2.71828</v>
      </c>
      <c r="L398" s="1">
        <f t="shared" si="31"/>
        <v>10.343315115233244</v>
      </c>
      <c r="M398" s="1">
        <f t="shared" si="32"/>
        <v>11.343315115233244</v>
      </c>
      <c r="N398" s="13">
        <f t="shared" si="33"/>
        <v>0.91184235033221694</v>
      </c>
      <c r="O398" s="1">
        <f t="shared" si="34"/>
        <v>8.8157649667783056E-2</v>
      </c>
      <c r="R398" s="11">
        <v>0.911191235756868</v>
      </c>
      <c r="S398" s="1">
        <v>1</v>
      </c>
      <c r="T398" s="1">
        <v>0.312192989569544</v>
      </c>
    </row>
    <row r="399" spans="1:20" x14ac:dyDescent="0.3">
      <c r="A399" s="2">
        <v>140</v>
      </c>
      <c r="B399" s="2">
        <v>1</v>
      </c>
      <c r="C399" s="2">
        <v>0</v>
      </c>
      <c r="D399" s="2">
        <v>0</v>
      </c>
      <c r="E399" s="2">
        <v>0</v>
      </c>
      <c r="F399" s="2">
        <v>0</v>
      </c>
      <c r="G399" s="2">
        <v>0</v>
      </c>
      <c r="H399" s="2">
        <v>4.5999999999999996</v>
      </c>
      <c r="I399" s="2">
        <v>3</v>
      </c>
      <c r="J399" s="1">
        <f t="shared" si="30"/>
        <v>-2.8486000000000002</v>
      </c>
      <c r="K399" s="1">
        <v>2.71828</v>
      </c>
      <c r="L399" s="1">
        <f t="shared" si="31"/>
        <v>5.7925470629922503E-2</v>
      </c>
      <c r="M399" s="1">
        <f t="shared" si="32"/>
        <v>1.0579254706299226</v>
      </c>
      <c r="N399" s="13">
        <f t="shared" si="33"/>
        <v>5.4753829298988171E-2</v>
      </c>
      <c r="O399" s="1">
        <f t="shared" si="34"/>
        <v>0.9452461707010118</v>
      </c>
      <c r="R399" s="11">
        <v>5.4647534065320198E-2</v>
      </c>
      <c r="S399" s="1">
        <v>0</v>
      </c>
      <c r="T399" s="1">
        <v>4.15921715739647</v>
      </c>
    </row>
    <row r="400" spans="1:20" x14ac:dyDescent="0.3">
      <c r="A400" s="2">
        <v>141</v>
      </c>
      <c r="B400" s="2">
        <v>1</v>
      </c>
      <c r="C400" s="2">
        <v>0</v>
      </c>
      <c r="D400" s="2">
        <v>0</v>
      </c>
      <c r="E400" s="2">
        <v>0</v>
      </c>
      <c r="F400" s="2">
        <v>0</v>
      </c>
      <c r="G400" s="2">
        <v>0</v>
      </c>
      <c r="H400" s="2">
        <v>23.158000000000001</v>
      </c>
      <c r="I400" s="2">
        <v>2</v>
      </c>
      <c r="J400" s="1">
        <f t="shared" si="30"/>
        <v>1.4903420000000001</v>
      </c>
      <c r="K400" s="1">
        <v>2.71828</v>
      </c>
      <c r="L400" s="1">
        <f t="shared" si="31"/>
        <v>4.438608815560646</v>
      </c>
      <c r="M400" s="1">
        <f t="shared" si="32"/>
        <v>5.438608815560646</v>
      </c>
      <c r="N400" s="13">
        <f t="shared" si="33"/>
        <v>0.81612944892472217</v>
      </c>
      <c r="O400" s="1">
        <f t="shared" si="34"/>
        <v>0.18387055107527783</v>
      </c>
      <c r="R400" s="11">
        <v>0.81494540529681203</v>
      </c>
      <c r="S400" s="1">
        <v>1</v>
      </c>
      <c r="T400" s="1">
        <v>0.476524987407696</v>
      </c>
    </row>
    <row r="401" spans="1:20" x14ac:dyDescent="0.3">
      <c r="A401" s="2">
        <v>142</v>
      </c>
      <c r="B401" s="2">
        <v>1</v>
      </c>
      <c r="C401" s="2">
        <v>0</v>
      </c>
      <c r="D401" s="2">
        <v>0</v>
      </c>
      <c r="E401" s="2">
        <v>0</v>
      </c>
      <c r="F401" s="2">
        <v>0</v>
      </c>
      <c r="G401" s="2">
        <v>0</v>
      </c>
      <c r="H401" s="2">
        <v>26.7</v>
      </c>
      <c r="I401" s="2">
        <v>3</v>
      </c>
      <c r="J401" s="1">
        <f t="shared" si="30"/>
        <v>2.6543000000000001</v>
      </c>
      <c r="K401" s="1">
        <v>2.71828</v>
      </c>
      <c r="L401" s="1">
        <f t="shared" si="31"/>
        <v>14.215006673587665</v>
      </c>
      <c r="M401" s="1">
        <f t="shared" si="32"/>
        <v>15.215006673587665</v>
      </c>
      <c r="N401" s="13">
        <f t="shared" si="33"/>
        <v>0.93427541496015643</v>
      </c>
      <c r="O401" s="1">
        <f t="shared" si="34"/>
        <v>6.5724585039843575E-2</v>
      </c>
      <c r="R401" s="11">
        <v>0.93371683700447305</v>
      </c>
      <c r="S401" s="1">
        <v>1</v>
      </c>
      <c r="T401" s="1">
        <v>0.266436682326052</v>
      </c>
    </row>
    <row r="402" spans="1:20" x14ac:dyDescent="0.3">
      <c r="A402" s="2">
        <v>143</v>
      </c>
      <c r="B402" s="2">
        <v>1</v>
      </c>
      <c r="C402" s="2">
        <v>0</v>
      </c>
      <c r="D402" s="2">
        <v>0</v>
      </c>
      <c r="E402" s="2">
        <v>0</v>
      </c>
      <c r="F402" s="2">
        <v>0</v>
      </c>
      <c r="G402" s="2">
        <v>0</v>
      </c>
      <c r="H402" s="2">
        <v>23.158000000000001</v>
      </c>
      <c r="I402" s="2">
        <v>3</v>
      </c>
      <c r="J402" s="1">
        <f t="shared" si="30"/>
        <v>1.7723419999999999</v>
      </c>
      <c r="K402" s="1">
        <v>2.71828</v>
      </c>
      <c r="L402" s="1">
        <f t="shared" si="31"/>
        <v>5.8846119977753046</v>
      </c>
      <c r="M402" s="1">
        <f t="shared" si="32"/>
        <v>6.8846119977753046</v>
      </c>
      <c r="N402" s="13">
        <f t="shared" si="33"/>
        <v>0.85474853189647571</v>
      </c>
      <c r="O402" s="1">
        <f t="shared" si="34"/>
        <v>0.14525146810352429</v>
      </c>
      <c r="R402" s="11">
        <v>0.85376020288405496</v>
      </c>
      <c r="S402" s="1">
        <v>1</v>
      </c>
      <c r="T402" s="1">
        <v>0.41387084577433603</v>
      </c>
    </row>
    <row r="403" spans="1:20" x14ac:dyDescent="0.3">
      <c r="A403" s="2">
        <v>144</v>
      </c>
      <c r="B403" s="2">
        <v>1</v>
      </c>
      <c r="C403" s="2">
        <v>0</v>
      </c>
      <c r="D403" s="2">
        <v>0</v>
      </c>
      <c r="E403" s="2">
        <v>0</v>
      </c>
      <c r="F403" s="2">
        <v>0</v>
      </c>
      <c r="G403" s="2">
        <v>0</v>
      </c>
      <c r="H403" s="2">
        <v>23.158000000000001</v>
      </c>
      <c r="I403" s="2">
        <v>4</v>
      </c>
      <c r="J403" s="1">
        <f t="shared" si="30"/>
        <v>2.0543420000000001</v>
      </c>
      <c r="K403" s="1">
        <v>2.71828</v>
      </c>
      <c r="L403" s="1">
        <f t="shared" si="31"/>
        <v>7.8016918821414754</v>
      </c>
      <c r="M403" s="1">
        <f t="shared" si="32"/>
        <v>8.8016918821414762</v>
      </c>
      <c r="N403" s="13">
        <f t="shared" si="33"/>
        <v>0.88638547981564897</v>
      </c>
      <c r="O403" s="1">
        <f t="shared" si="34"/>
        <v>0.11361452018435103</v>
      </c>
      <c r="R403" s="11">
        <v>0.88557677143589397</v>
      </c>
      <c r="S403" s="1">
        <v>1</v>
      </c>
      <c r="T403" s="1">
        <v>0.35945455434305701</v>
      </c>
    </row>
    <row r="404" spans="1:20" x14ac:dyDescent="0.3">
      <c r="A404" s="2">
        <v>145</v>
      </c>
      <c r="B404" s="2">
        <v>1</v>
      </c>
      <c r="C404" s="2">
        <v>0</v>
      </c>
      <c r="D404" s="2">
        <v>0</v>
      </c>
      <c r="E404" s="2">
        <v>0</v>
      </c>
      <c r="F404" s="2">
        <v>1</v>
      </c>
      <c r="G404" s="2">
        <v>0</v>
      </c>
      <c r="H404" s="2">
        <v>19.100000000000001</v>
      </c>
      <c r="I404" s="2">
        <v>2</v>
      </c>
      <c r="J404" s="1">
        <f t="shared" si="30"/>
        <v>3.9249000000000005</v>
      </c>
      <c r="K404" s="1">
        <v>2.71828</v>
      </c>
      <c r="L404" s="1">
        <f t="shared" si="31"/>
        <v>50.647879288917935</v>
      </c>
      <c r="M404" s="1">
        <f t="shared" si="32"/>
        <v>51.647879288917935</v>
      </c>
      <c r="N404" s="13">
        <f t="shared" si="33"/>
        <v>0.98063812079473767</v>
      </c>
      <c r="O404" s="1">
        <f t="shared" si="34"/>
        <v>1.9361879205262333E-2</v>
      </c>
      <c r="R404" s="11">
        <v>0.98051797454749701</v>
      </c>
      <c r="S404" s="1">
        <v>1</v>
      </c>
      <c r="T404" s="1">
        <v>0.14095785213192499</v>
      </c>
    </row>
    <row r="405" spans="1:20" x14ac:dyDescent="0.3">
      <c r="A405" s="2">
        <v>146</v>
      </c>
      <c r="B405" s="2">
        <v>1</v>
      </c>
      <c r="C405" s="2">
        <v>0</v>
      </c>
      <c r="D405" s="2">
        <v>0</v>
      </c>
      <c r="E405" s="2">
        <v>0</v>
      </c>
      <c r="F405" s="2">
        <v>1</v>
      </c>
      <c r="G405" s="2">
        <v>0</v>
      </c>
      <c r="H405" s="2">
        <v>23.158000000000001</v>
      </c>
      <c r="I405" s="2">
        <v>3</v>
      </c>
      <c r="J405" s="1">
        <f t="shared" si="30"/>
        <v>5.2173420000000004</v>
      </c>
      <c r="K405" s="1">
        <v>2.71828</v>
      </c>
      <c r="L405" s="1">
        <f t="shared" si="31"/>
        <v>184.44263441263107</v>
      </c>
      <c r="M405" s="1">
        <f t="shared" si="32"/>
        <v>185.44263441263107</v>
      </c>
      <c r="N405" s="13">
        <f t="shared" si="33"/>
        <v>0.99460749679723115</v>
      </c>
      <c r="O405" s="1">
        <f t="shared" si="34"/>
        <v>5.3925032027688502E-3</v>
      </c>
      <c r="R405" s="11">
        <v>0.99456624417908701</v>
      </c>
      <c r="S405" s="1">
        <v>1</v>
      </c>
      <c r="T405" s="1">
        <v>7.3915105595682803E-2</v>
      </c>
    </row>
    <row r="406" spans="1:20" x14ac:dyDescent="0.3">
      <c r="A406" s="2">
        <v>147</v>
      </c>
      <c r="B406" s="2">
        <v>1</v>
      </c>
      <c r="C406" s="2">
        <v>0</v>
      </c>
      <c r="D406" s="2">
        <v>0</v>
      </c>
      <c r="E406" s="2">
        <v>1</v>
      </c>
      <c r="F406" s="2">
        <v>1</v>
      </c>
      <c r="G406" s="2">
        <v>1</v>
      </c>
      <c r="H406" s="2">
        <v>23.158000000000001</v>
      </c>
      <c r="I406" s="2">
        <v>5</v>
      </c>
      <c r="J406" s="1">
        <f t="shared" si="30"/>
        <v>9.844342000000001</v>
      </c>
      <c r="K406" s="1">
        <v>2.71828</v>
      </c>
      <c r="L406" s="1">
        <f t="shared" si="31"/>
        <v>18851.266485457454</v>
      </c>
      <c r="M406" s="1">
        <f t="shared" si="32"/>
        <v>18852.266485457454</v>
      </c>
      <c r="N406" s="13">
        <f t="shared" si="33"/>
        <v>0.99994695598002648</v>
      </c>
      <c r="O406" s="1">
        <f t="shared" si="34"/>
        <v>5.3044019973524925E-5</v>
      </c>
      <c r="R406" s="11">
        <v>0.99994653890648899</v>
      </c>
      <c r="S406" s="1">
        <v>1</v>
      </c>
      <c r="T406" s="1">
        <v>7.31190479644068E-3</v>
      </c>
    </row>
    <row r="407" spans="1:20" x14ac:dyDescent="0.3">
      <c r="A407" s="2">
        <v>148</v>
      </c>
      <c r="B407" s="2">
        <v>1</v>
      </c>
      <c r="C407" s="2">
        <v>0</v>
      </c>
      <c r="D407" s="2">
        <v>0</v>
      </c>
      <c r="E407" s="2">
        <v>0</v>
      </c>
      <c r="F407" s="2">
        <v>1</v>
      </c>
      <c r="G407" s="2">
        <v>0</v>
      </c>
      <c r="H407" s="2">
        <v>28.7</v>
      </c>
      <c r="I407" s="2">
        <v>8</v>
      </c>
      <c r="J407" s="1">
        <f t="shared" si="30"/>
        <v>8.0073000000000008</v>
      </c>
      <c r="K407" s="1">
        <v>2.71828</v>
      </c>
      <c r="L407" s="1">
        <f t="shared" si="31"/>
        <v>3002.7824281734197</v>
      </c>
      <c r="M407" s="1">
        <f t="shared" si="32"/>
        <v>3003.7824281734197</v>
      </c>
      <c r="N407" s="13">
        <f t="shared" si="33"/>
        <v>0.99966708640725088</v>
      </c>
      <c r="O407" s="1">
        <f t="shared" si="34"/>
        <v>3.329135927491178E-4</v>
      </c>
      <c r="R407" s="11">
        <v>0.99966382367684303</v>
      </c>
      <c r="S407" s="1">
        <v>1</v>
      </c>
      <c r="T407" s="1">
        <v>1.8338194449890599E-2</v>
      </c>
    </row>
    <row r="408" spans="1:20" s="7" customFormat="1" x14ac:dyDescent="0.3">
      <c r="A408" s="6">
        <v>149</v>
      </c>
      <c r="B408" s="6">
        <v>1</v>
      </c>
      <c r="C408" s="2">
        <v>0</v>
      </c>
      <c r="D408" s="2">
        <v>0</v>
      </c>
      <c r="E408" s="2">
        <v>0</v>
      </c>
      <c r="F408" s="2">
        <v>1</v>
      </c>
      <c r="G408" s="2">
        <v>0</v>
      </c>
      <c r="H408" s="2">
        <v>185</v>
      </c>
      <c r="I408" s="2">
        <v>6</v>
      </c>
      <c r="J408" s="1">
        <f t="shared" si="30"/>
        <v>46.361999999999995</v>
      </c>
      <c r="K408" s="7">
        <v>2.71828</v>
      </c>
      <c r="L408" s="7">
        <f t="shared" si="31"/>
        <v>1.3637891353160617E+20</v>
      </c>
      <c r="M408" s="7">
        <f t="shared" si="32"/>
        <v>1.3637891353160617E+20</v>
      </c>
      <c r="N408" s="14">
        <f t="shared" si="33"/>
        <v>1</v>
      </c>
      <c r="O408" s="7">
        <f t="shared" si="34"/>
        <v>0</v>
      </c>
      <c r="R408" s="12">
        <v>1</v>
      </c>
      <c r="S408" s="7">
        <v>1</v>
      </c>
    </row>
    <row r="409" spans="1:20" x14ac:dyDescent="0.3">
      <c r="A409" s="2">
        <v>150</v>
      </c>
      <c r="B409" s="2">
        <v>1</v>
      </c>
      <c r="C409" s="2">
        <v>0</v>
      </c>
      <c r="D409" s="2">
        <v>0</v>
      </c>
      <c r="E409" s="2">
        <v>0</v>
      </c>
      <c r="F409" s="2">
        <v>0</v>
      </c>
      <c r="G409" s="2">
        <v>0</v>
      </c>
      <c r="H409" s="2">
        <v>23.158000000000001</v>
      </c>
      <c r="I409" s="2">
        <v>4</v>
      </c>
      <c r="J409" s="1">
        <f t="shared" si="30"/>
        <v>2.0543420000000001</v>
      </c>
      <c r="K409" s="1">
        <v>2.71828</v>
      </c>
      <c r="L409" s="1">
        <f t="shared" si="31"/>
        <v>7.8016918821414754</v>
      </c>
      <c r="M409" s="1">
        <f t="shared" si="32"/>
        <v>8.8016918821414762</v>
      </c>
      <c r="N409" s="13">
        <f t="shared" si="33"/>
        <v>0.88638547981564897</v>
      </c>
      <c r="O409" s="1">
        <f t="shared" si="34"/>
        <v>0.11361452018435103</v>
      </c>
      <c r="R409" s="11">
        <v>0.88557677143589397</v>
      </c>
      <c r="S409" s="1">
        <v>1</v>
      </c>
      <c r="T409" s="1">
        <v>0.35945455434305701</v>
      </c>
    </row>
    <row r="410" spans="1:20" x14ac:dyDescent="0.3">
      <c r="A410" s="2">
        <v>151</v>
      </c>
      <c r="B410" s="2">
        <v>1</v>
      </c>
      <c r="C410" s="2">
        <v>0</v>
      </c>
      <c r="D410" s="2">
        <v>0</v>
      </c>
      <c r="E410" s="2">
        <v>0</v>
      </c>
      <c r="F410" s="2">
        <v>1</v>
      </c>
      <c r="G410" s="2">
        <v>0</v>
      </c>
      <c r="H410" s="2">
        <v>23.158000000000001</v>
      </c>
      <c r="I410" s="2">
        <v>3</v>
      </c>
      <c r="J410" s="1">
        <f t="shared" si="30"/>
        <v>5.2173420000000004</v>
      </c>
      <c r="K410" s="1">
        <v>2.71828</v>
      </c>
      <c r="L410" s="1">
        <f t="shared" si="31"/>
        <v>184.44263441263107</v>
      </c>
      <c r="M410" s="1">
        <f t="shared" si="32"/>
        <v>185.44263441263107</v>
      </c>
      <c r="N410" s="13">
        <f t="shared" si="33"/>
        <v>0.99460749679723115</v>
      </c>
      <c r="O410" s="1">
        <f t="shared" si="34"/>
        <v>5.3925032027688502E-3</v>
      </c>
      <c r="R410" s="11">
        <v>0.99456624417908701</v>
      </c>
      <c r="S410" s="1">
        <v>1</v>
      </c>
      <c r="T410" s="1">
        <v>7.3915105595682803E-2</v>
      </c>
    </row>
    <row r="411" spans="1:20" x14ac:dyDescent="0.3">
      <c r="A411" s="2">
        <v>152</v>
      </c>
      <c r="B411" s="2">
        <v>1</v>
      </c>
      <c r="C411" s="2">
        <v>0</v>
      </c>
      <c r="D411" s="2">
        <v>0</v>
      </c>
      <c r="E411" s="2">
        <v>0</v>
      </c>
      <c r="F411" s="2">
        <v>0</v>
      </c>
      <c r="G411" s="2">
        <v>0</v>
      </c>
      <c r="H411" s="2">
        <v>15.4</v>
      </c>
      <c r="I411" s="2">
        <v>4</v>
      </c>
      <c r="J411" s="1">
        <f t="shared" si="30"/>
        <v>0.12260000000000004</v>
      </c>
      <c r="K411" s="1">
        <v>2.71828</v>
      </c>
      <c r="L411" s="1">
        <f t="shared" si="31"/>
        <v>1.1304320644142052</v>
      </c>
      <c r="M411" s="1">
        <f t="shared" si="32"/>
        <v>2.1304320644142054</v>
      </c>
      <c r="N411" s="13">
        <f t="shared" si="33"/>
        <v>0.53061164601136179</v>
      </c>
      <c r="O411" s="1">
        <f t="shared" si="34"/>
        <v>0.46938835398863821</v>
      </c>
      <c r="R411" s="11">
        <v>0.529230001106617</v>
      </c>
      <c r="S411" s="1">
        <v>1</v>
      </c>
      <c r="T411" s="1">
        <v>0.94315302374052101</v>
      </c>
    </row>
    <row r="412" spans="1:20" x14ac:dyDescent="0.3">
      <c r="A412" s="2">
        <v>153</v>
      </c>
      <c r="B412" s="2">
        <v>1</v>
      </c>
      <c r="C412" s="2">
        <v>0</v>
      </c>
      <c r="D412" s="2">
        <v>0</v>
      </c>
      <c r="E412" s="2">
        <v>0</v>
      </c>
      <c r="F412" s="2">
        <v>0</v>
      </c>
      <c r="G412" s="2">
        <v>0</v>
      </c>
      <c r="H412" s="2">
        <v>9.1999999999999993</v>
      </c>
      <c r="I412" s="2">
        <v>4</v>
      </c>
      <c r="J412" s="1">
        <f t="shared" si="30"/>
        <v>-1.4212</v>
      </c>
      <c r="K412" s="1">
        <v>2.71828</v>
      </c>
      <c r="L412" s="1">
        <f t="shared" si="31"/>
        <v>0.2414243648365752</v>
      </c>
      <c r="M412" s="1">
        <f t="shared" si="32"/>
        <v>1.2414243648365753</v>
      </c>
      <c r="N412" s="13">
        <f t="shared" si="33"/>
        <v>0.19447368013302768</v>
      </c>
      <c r="O412" s="1">
        <f t="shared" si="34"/>
        <v>0.80552631986697232</v>
      </c>
      <c r="R412" s="11">
        <v>0.19391329003483501</v>
      </c>
      <c r="S412" s="1">
        <v>0</v>
      </c>
      <c r="T412" s="1">
        <v>2.03885853253577</v>
      </c>
    </row>
    <row r="413" spans="1:20" x14ac:dyDescent="0.3">
      <c r="A413" s="2">
        <v>154</v>
      </c>
      <c r="B413" s="2">
        <v>1</v>
      </c>
      <c r="C413" s="2">
        <v>0</v>
      </c>
      <c r="D413" s="2">
        <v>0</v>
      </c>
      <c r="E413" s="2">
        <v>0</v>
      </c>
      <c r="F413" s="2">
        <v>0</v>
      </c>
      <c r="G413" s="2">
        <v>0</v>
      </c>
      <c r="H413" s="2">
        <v>6.1</v>
      </c>
      <c r="I413" s="2">
        <v>3</v>
      </c>
      <c r="J413" s="1">
        <f t="shared" si="30"/>
        <v>-2.4751000000000003</v>
      </c>
      <c r="K413" s="1">
        <v>2.71828</v>
      </c>
      <c r="L413" s="1">
        <f t="shared" si="31"/>
        <v>8.4154714486700741E-2</v>
      </c>
      <c r="M413" s="1">
        <f t="shared" si="32"/>
        <v>1.0841547144867008</v>
      </c>
      <c r="N413" s="13">
        <f t="shared" si="33"/>
        <v>7.7622421746829998E-2</v>
      </c>
      <c r="O413" s="1">
        <f t="shared" si="34"/>
        <v>0.92237757825317002</v>
      </c>
      <c r="R413" s="11">
        <v>7.7441393481033793E-2</v>
      </c>
      <c r="S413" s="1">
        <v>0</v>
      </c>
      <c r="T413" s="1">
        <v>3.4515200680075302</v>
      </c>
    </row>
    <row r="414" spans="1:20" x14ac:dyDescent="0.3">
      <c r="A414" s="2">
        <v>155</v>
      </c>
      <c r="B414" s="2">
        <v>1</v>
      </c>
      <c r="C414" s="2">
        <v>0</v>
      </c>
      <c r="D414" s="2">
        <v>0</v>
      </c>
      <c r="E414" s="2">
        <v>0</v>
      </c>
      <c r="F414" s="2">
        <v>0</v>
      </c>
      <c r="G414" s="2">
        <v>1</v>
      </c>
      <c r="H414" s="2">
        <v>23.158000000000001</v>
      </c>
      <c r="I414" s="2">
        <v>16</v>
      </c>
      <c r="J414" s="1">
        <f t="shared" si="30"/>
        <v>6.5243419999999999</v>
      </c>
      <c r="K414" s="1">
        <v>2.71828</v>
      </c>
      <c r="L414" s="1">
        <f t="shared" si="31"/>
        <v>681.52818759127183</v>
      </c>
      <c r="M414" s="1">
        <f t="shared" si="32"/>
        <v>682.52818759127183</v>
      </c>
      <c r="N414" s="13">
        <f t="shared" si="33"/>
        <v>0.9985348590458526</v>
      </c>
      <c r="O414" s="1">
        <f t="shared" si="34"/>
        <v>1.4651409541474036E-3</v>
      </c>
      <c r="R414" s="11">
        <v>0.99852234106332705</v>
      </c>
      <c r="S414" s="1">
        <v>1</v>
      </c>
      <c r="T414" s="1">
        <v>3.8468761922020998E-2</v>
      </c>
    </row>
    <row r="415" spans="1:20" x14ac:dyDescent="0.3">
      <c r="A415" s="2">
        <v>156</v>
      </c>
      <c r="B415" s="2">
        <v>1</v>
      </c>
      <c r="C415" s="2">
        <v>0</v>
      </c>
      <c r="D415" s="2">
        <v>0</v>
      </c>
      <c r="E415" s="2">
        <v>0</v>
      </c>
      <c r="F415" s="2">
        <v>0</v>
      </c>
      <c r="G415" s="2">
        <v>0</v>
      </c>
      <c r="H415" s="2">
        <v>23.158000000000001</v>
      </c>
      <c r="I415" s="2">
        <v>5</v>
      </c>
      <c r="J415" s="1">
        <f t="shared" si="30"/>
        <v>2.3363420000000001</v>
      </c>
      <c r="K415" s="1">
        <v>2.71828</v>
      </c>
      <c r="L415" s="1">
        <f t="shared" si="31"/>
        <v>10.343315115233244</v>
      </c>
      <c r="M415" s="1">
        <f t="shared" si="32"/>
        <v>11.343315115233244</v>
      </c>
      <c r="N415" s="13">
        <f t="shared" si="33"/>
        <v>0.91184235033221694</v>
      </c>
      <c r="O415" s="1">
        <f t="shared" si="34"/>
        <v>8.8157649667783056E-2</v>
      </c>
      <c r="R415" s="11">
        <v>0.911191235756868</v>
      </c>
      <c r="S415" s="1">
        <v>1</v>
      </c>
      <c r="T415" s="1">
        <v>0.312192989569544</v>
      </c>
    </row>
    <row r="416" spans="1:20" x14ac:dyDescent="0.3">
      <c r="A416" s="2">
        <v>157</v>
      </c>
      <c r="B416" s="2">
        <v>1</v>
      </c>
      <c r="C416" s="2">
        <v>0</v>
      </c>
      <c r="D416" s="2">
        <v>0</v>
      </c>
      <c r="E416" s="2">
        <v>0</v>
      </c>
      <c r="F416" s="2">
        <v>0</v>
      </c>
      <c r="G416" s="2">
        <v>0</v>
      </c>
      <c r="H416" s="2">
        <v>23.158000000000001</v>
      </c>
      <c r="I416" s="2">
        <v>4</v>
      </c>
      <c r="J416" s="1">
        <f t="shared" si="30"/>
        <v>2.0543420000000001</v>
      </c>
      <c r="K416" s="1">
        <v>2.71828</v>
      </c>
      <c r="L416" s="1">
        <f t="shared" si="31"/>
        <v>7.8016918821414754</v>
      </c>
      <c r="M416" s="1">
        <f t="shared" si="32"/>
        <v>8.8016918821414762</v>
      </c>
      <c r="N416" s="13">
        <f t="shared" si="33"/>
        <v>0.88638547981564897</v>
      </c>
      <c r="O416" s="1">
        <f t="shared" si="34"/>
        <v>0.11361452018435103</v>
      </c>
      <c r="R416" s="11">
        <v>0.88557677143589397</v>
      </c>
      <c r="S416" s="1">
        <v>1</v>
      </c>
      <c r="T416" s="1">
        <v>0.35945455434305701</v>
      </c>
    </row>
    <row r="417" spans="1:20" x14ac:dyDescent="0.3">
      <c r="A417" s="2">
        <v>158</v>
      </c>
      <c r="B417" s="2">
        <v>1</v>
      </c>
      <c r="C417" s="2">
        <v>1</v>
      </c>
      <c r="D417" s="2">
        <v>0</v>
      </c>
      <c r="E417" s="2">
        <v>0</v>
      </c>
      <c r="F417" s="2">
        <v>0</v>
      </c>
      <c r="G417" s="2">
        <v>0</v>
      </c>
      <c r="H417" s="2">
        <v>23.158000000000001</v>
      </c>
      <c r="I417" s="2">
        <v>6</v>
      </c>
      <c r="J417" s="1">
        <f t="shared" si="30"/>
        <v>5.1753419999999997</v>
      </c>
      <c r="K417" s="1">
        <v>2.71828</v>
      </c>
      <c r="L417" s="1">
        <f t="shared" si="31"/>
        <v>176.85647338389589</v>
      </c>
      <c r="M417" s="1">
        <f t="shared" si="32"/>
        <v>177.85647338389589</v>
      </c>
      <c r="N417" s="13">
        <f t="shared" si="33"/>
        <v>0.99437748887642941</v>
      </c>
      <c r="O417" s="1">
        <f t="shared" si="34"/>
        <v>5.6225111235705949E-3</v>
      </c>
      <c r="R417" s="11">
        <v>0.99433008555060498</v>
      </c>
      <c r="S417" s="1">
        <v>1</v>
      </c>
      <c r="T417" s="1">
        <v>7.5513215364285194E-2</v>
      </c>
    </row>
    <row r="418" spans="1:20" x14ac:dyDescent="0.3">
      <c r="A418" s="2">
        <v>159</v>
      </c>
      <c r="B418" s="2">
        <v>1</v>
      </c>
      <c r="C418" s="2">
        <v>0</v>
      </c>
      <c r="D418" s="2">
        <v>0</v>
      </c>
      <c r="E418" s="2">
        <v>0</v>
      </c>
      <c r="F418" s="2">
        <v>0</v>
      </c>
      <c r="G418" s="2">
        <v>0</v>
      </c>
      <c r="H418" s="2">
        <v>23.158000000000001</v>
      </c>
      <c r="I418" s="2">
        <v>10</v>
      </c>
      <c r="J418" s="1">
        <f t="shared" si="30"/>
        <v>3.7463419999999998</v>
      </c>
      <c r="K418" s="1">
        <v>2.71828</v>
      </c>
      <c r="L418" s="1">
        <f t="shared" si="31"/>
        <v>42.36571726087665</v>
      </c>
      <c r="M418" s="1">
        <f t="shared" si="32"/>
        <v>43.36571726087665</v>
      </c>
      <c r="N418" s="13">
        <f t="shared" si="33"/>
        <v>0.97694030992306058</v>
      </c>
      <c r="O418" s="1">
        <f t="shared" si="34"/>
        <v>2.3059690076939421E-2</v>
      </c>
      <c r="R418" s="11">
        <v>0.97675008806526198</v>
      </c>
      <c r="S418" s="1">
        <v>1</v>
      </c>
      <c r="T418" s="1">
        <v>0.15428330251141001</v>
      </c>
    </row>
    <row r="419" spans="1:20" x14ac:dyDescent="0.3">
      <c r="A419" s="2">
        <v>160</v>
      </c>
      <c r="B419" s="2">
        <v>1</v>
      </c>
      <c r="C419" s="2">
        <v>0</v>
      </c>
      <c r="D419" s="2">
        <v>0</v>
      </c>
      <c r="E419" s="2">
        <v>0</v>
      </c>
      <c r="F419" s="2">
        <v>1</v>
      </c>
      <c r="G419" s="2">
        <v>0</v>
      </c>
      <c r="H419" s="2">
        <v>3.8</v>
      </c>
      <c r="I419" s="2">
        <v>4</v>
      </c>
      <c r="J419" s="1">
        <f t="shared" si="30"/>
        <v>0.6791999999999998</v>
      </c>
      <c r="K419" s="1">
        <v>2.71828</v>
      </c>
      <c r="L419" s="1">
        <f t="shared" si="31"/>
        <v>1.9722983604414051</v>
      </c>
      <c r="M419" s="1">
        <f t="shared" si="32"/>
        <v>2.9722983604414051</v>
      </c>
      <c r="N419" s="13">
        <f t="shared" si="33"/>
        <v>0.66356002031656958</v>
      </c>
      <c r="O419" s="1">
        <f t="shared" si="34"/>
        <v>0.33643997968343042</v>
      </c>
      <c r="R419" s="11">
        <v>0.66320414253786697</v>
      </c>
      <c r="S419" s="1">
        <v>1</v>
      </c>
      <c r="T419" s="1">
        <v>0.71262286917158701</v>
      </c>
    </row>
    <row r="420" spans="1:20" x14ac:dyDescent="0.3">
      <c r="A420" s="2">
        <v>161</v>
      </c>
      <c r="B420" s="2">
        <v>1</v>
      </c>
      <c r="C420" s="2">
        <v>0</v>
      </c>
      <c r="D420" s="2">
        <v>0</v>
      </c>
      <c r="E420" s="2">
        <v>0</v>
      </c>
      <c r="F420" s="2">
        <v>0</v>
      </c>
      <c r="G420" s="2">
        <v>0</v>
      </c>
      <c r="H420" s="2">
        <v>23.158000000000001</v>
      </c>
      <c r="I420" s="2">
        <v>17</v>
      </c>
      <c r="J420" s="1">
        <f t="shared" si="30"/>
        <v>5.7203419999999996</v>
      </c>
      <c r="K420" s="1">
        <v>2.71828</v>
      </c>
      <c r="L420" s="1">
        <f t="shared" si="31"/>
        <v>305.00804466073401</v>
      </c>
      <c r="M420" s="1">
        <f t="shared" si="32"/>
        <v>306.00804466073401</v>
      </c>
      <c r="N420" s="13">
        <f t="shared" si="33"/>
        <v>0.99673211205571843</v>
      </c>
      <c r="O420" s="1">
        <f t="shared" si="34"/>
        <v>3.2678879442815667E-3</v>
      </c>
      <c r="R420" s="11">
        <v>0.99670305405876203</v>
      </c>
      <c r="S420" s="1">
        <v>1</v>
      </c>
      <c r="T420" s="1">
        <v>5.7513926571203397E-2</v>
      </c>
    </row>
    <row r="421" spans="1:20" x14ac:dyDescent="0.3">
      <c r="A421" s="2">
        <v>162</v>
      </c>
      <c r="B421" s="2">
        <v>1</v>
      </c>
      <c r="C421" s="2">
        <v>0</v>
      </c>
      <c r="D421" s="2">
        <v>0</v>
      </c>
      <c r="E421" s="2">
        <v>0</v>
      </c>
      <c r="F421" s="2">
        <v>0</v>
      </c>
      <c r="G421" s="2">
        <v>0</v>
      </c>
      <c r="H421" s="2">
        <v>23.158000000000001</v>
      </c>
      <c r="I421" s="2">
        <v>4</v>
      </c>
      <c r="J421" s="1">
        <f t="shared" si="30"/>
        <v>2.0543420000000001</v>
      </c>
      <c r="K421" s="1">
        <v>2.71828</v>
      </c>
      <c r="L421" s="1">
        <f t="shared" si="31"/>
        <v>7.8016918821414754</v>
      </c>
      <c r="M421" s="1">
        <f t="shared" si="32"/>
        <v>8.8016918821414762</v>
      </c>
      <c r="N421" s="13">
        <f t="shared" si="33"/>
        <v>0.88638547981564897</v>
      </c>
      <c r="O421" s="1">
        <f t="shared" si="34"/>
        <v>0.11361452018435103</v>
      </c>
      <c r="R421" s="11">
        <v>0.88557677143589397</v>
      </c>
      <c r="S421" s="1">
        <v>1</v>
      </c>
      <c r="T421" s="1">
        <v>0.35945455434305701</v>
      </c>
    </row>
    <row r="422" spans="1:20" x14ac:dyDescent="0.3">
      <c r="A422" s="2">
        <v>163</v>
      </c>
      <c r="B422" s="2">
        <v>1</v>
      </c>
      <c r="C422" s="2">
        <v>1</v>
      </c>
      <c r="D422" s="2">
        <v>0</v>
      </c>
      <c r="E422" s="2">
        <v>0</v>
      </c>
      <c r="F422" s="2">
        <v>0</v>
      </c>
      <c r="G422" s="2">
        <v>0</v>
      </c>
      <c r="H422" s="2">
        <v>23.158000000000001</v>
      </c>
      <c r="I422" s="2">
        <v>2</v>
      </c>
      <c r="J422" s="1">
        <f t="shared" si="30"/>
        <v>4.0473419999999996</v>
      </c>
      <c r="K422" s="1">
        <v>2.71828</v>
      </c>
      <c r="L422" s="1">
        <f t="shared" si="31"/>
        <v>57.24494133355811</v>
      </c>
      <c r="M422" s="1">
        <f t="shared" si="32"/>
        <v>58.24494133355811</v>
      </c>
      <c r="N422" s="13">
        <f t="shared" si="33"/>
        <v>0.98283112701113073</v>
      </c>
      <c r="O422" s="1">
        <f t="shared" si="34"/>
        <v>1.7168872988869266E-2</v>
      </c>
      <c r="R422" s="11">
        <v>0.982692657465012</v>
      </c>
      <c r="S422" s="1">
        <v>1</v>
      </c>
      <c r="T422" s="1">
        <v>0.13271082194004699</v>
      </c>
    </row>
    <row r="423" spans="1:20" x14ac:dyDescent="0.3">
      <c r="A423" s="2">
        <v>164</v>
      </c>
      <c r="B423" s="2">
        <v>1</v>
      </c>
      <c r="C423" s="2">
        <v>0</v>
      </c>
      <c r="D423" s="2">
        <v>0</v>
      </c>
      <c r="E423" s="2">
        <v>0</v>
      </c>
      <c r="F423" s="2">
        <v>0</v>
      </c>
      <c r="G423" s="2">
        <v>0</v>
      </c>
      <c r="H423" s="2">
        <v>23.158000000000001</v>
      </c>
      <c r="I423" s="2">
        <v>5</v>
      </c>
      <c r="J423" s="1">
        <f t="shared" si="30"/>
        <v>2.3363420000000001</v>
      </c>
      <c r="K423" s="1">
        <v>2.71828</v>
      </c>
      <c r="L423" s="1">
        <f t="shared" si="31"/>
        <v>10.343315115233244</v>
      </c>
      <c r="M423" s="1">
        <f t="shared" si="32"/>
        <v>11.343315115233244</v>
      </c>
      <c r="N423" s="13">
        <f t="shared" si="33"/>
        <v>0.91184235033221694</v>
      </c>
      <c r="O423" s="1">
        <f t="shared" si="34"/>
        <v>8.8157649667783056E-2</v>
      </c>
      <c r="R423" s="11">
        <v>0.911191235756868</v>
      </c>
      <c r="S423" s="1">
        <v>1</v>
      </c>
      <c r="T423" s="1">
        <v>0.312192989569544</v>
      </c>
    </row>
    <row r="424" spans="1:20" x14ac:dyDescent="0.3">
      <c r="A424" s="2">
        <v>165</v>
      </c>
      <c r="B424" s="2">
        <v>1</v>
      </c>
      <c r="C424" s="2">
        <v>0</v>
      </c>
      <c r="D424" s="2">
        <v>0</v>
      </c>
      <c r="E424" s="2">
        <v>0</v>
      </c>
      <c r="F424" s="2">
        <v>0</v>
      </c>
      <c r="G424" s="2">
        <v>0</v>
      </c>
      <c r="H424" s="2">
        <v>23.158000000000001</v>
      </c>
      <c r="I424" s="2">
        <v>4</v>
      </c>
      <c r="J424" s="1">
        <f t="shared" si="30"/>
        <v>2.0543420000000001</v>
      </c>
      <c r="K424" s="1">
        <v>2.71828</v>
      </c>
      <c r="L424" s="1">
        <f t="shared" si="31"/>
        <v>7.8016918821414754</v>
      </c>
      <c r="M424" s="1">
        <f t="shared" si="32"/>
        <v>8.8016918821414762</v>
      </c>
      <c r="N424" s="13">
        <f t="shared" si="33"/>
        <v>0.88638547981564897</v>
      </c>
      <c r="O424" s="1">
        <f t="shared" si="34"/>
        <v>0.11361452018435103</v>
      </c>
      <c r="R424" s="11">
        <v>0.88557677143589397</v>
      </c>
      <c r="S424" s="1">
        <v>1</v>
      </c>
      <c r="T424" s="1">
        <v>0.35945455434305701</v>
      </c>
    </row>
    <row r="425" spans="1:20" x14ac:dyDescent="0.3">
      <c r="A425" s="2">
        <v>166</v>
      </c>
      <c r="B425" s="2">
        <v>1</v>
      </c>
      <c r="C425" s="2">
        <v>0</v>
      </c>
      <c r="D425" s="2">
        <v>0</v>
      </c>
      <c r="E425" s="2">
        <v>0</v>
      </c>
      <c r="F425" s="2">
        <v>0</v>
      </c>
      <c r="G425" s="2">
        <v>0</v>
      </c>
      <c r="H425" s="2">
        <v>23.158000000000001</v>
      </c>
      <c r="I425" s="2">
        <v>3</v>
      </c>
      <c r="J425" s="1">
        <f t="shared" si="30"/>
        <v>1.7723419999999999</v>
      </c>
      <c r="K425" s="1">
        <v>2.71828</v>
      </c>
      <c r="L425" s="1">
        <f t="shared" si="31"/>
        <v>5.8846119977753046</v>
      </c>
      <c r="M425" s="1">
        <f t="shared" si="32"/>
        <v>6.8846119977753046</v>
      </c>
      <c r="N425" s="13">
        <f t="shared" si="33"/>
        <v>0.85474853189647571</v>
      </c>
      <c r="O425" s="1">
        <f t="shared" si="34"/>
        <v>0.14525146810352429</v>
      </c>
      <c r="R425" s="11">
        <v>0.85376020288405496</v>
      </c>
      <c r="S425" s="1">
        <v>1</v>
      </c>
      <c r="T425" s="1">
        <v>0.41387084577433603</v>
      </c>
    </row>
    <row r="426" spans="1:20" x14ac:dyDescent="0.3">
      <c r="A426" s="2">
        <v>167</v>
      </c>
      <c r="B426" s="2">
        <v>1</v>
      </c>
      <c r="C426" s="2">
        <v>0</v>
      </c>
      <c r="D426" s="2">
        <v>0</v>
      </c>
      <c r="E426" s="2">
        <v>0</v>
      </c>
      <c r="F426" s="2">
        <v>0</v>
      </c>
      <c r="G426" s="2">
        <v>0</v>
      </c>
      <c r="H426" s="2">
        <v>23.158000000000001</v>
      </c>
      <c r="I426" s="2">
        <v>4</v>
      </c>
      <c r="J426" s="1">
        <f t="shared" si="30"/>
        <v>2.0543420000000001</v>
      </c>
      <c r="K426" s="1">
        <v>2.71828</v>
      </c>
      <c r="L426" s="1">
        <f t="shared" si="31"/>
        <v>7.8016918821414754</v>
      </c>
      <c r="M426" s="1">
        <f t="shared" si="32"/>
        <v>8.8016918821414762</v>
      </c>
      <c r="N426" s="13">
        <f t="shared" si="33"/>
        <v>0.88638547981564897</v>
      </c>
      <c r="O426" s="1">
        <f t="shared" si="34"/>
        <v>0.11361452018435103</v>
      </c>
      <c r="R426" s="11">
        <v>0.88557677143589397</v>
      </c>
      <c r="S426" s="1">
        <v>1</v>
      </c>
      <c r="T426" s="1">
        <v>0.35945455434305701</v>
      </c>
    </row>
    <row r="427" spans="1:20" x14ac:dyDescent="0.3">
      <c r="A427" s="2">
        <v>168</v>
      </c>
      <c r="B427" s="2">
        <v>1</v>
      </c>
      <c r="C427" s="2">
        <v>0</v>
      </c>
      <c r="D427" s="2">
        <v>0</v>
      </c>
      <c r="E427" s="2">
        <v>1</v>
      </c>
      <c r="F427" s="2">
        <v>0</v>
      </c>
      <c r="G427" s="2">
        <v>1</v>
      </c>
      <c r="H427" s="2">
        <v>23.158000000000001</v>
      </c>
      <c r="I427" s="2">
        <v>5</v>
      </c>
      <c r="J427" s="1">
        <f t="shared" si="30"/>
        <v>6.3993419999999999</v>
      </c>
      <c r="K427" s="1">
        <v>2.71828</v>
      </c>
      <c r="L427" s="1">
        <f t="shared" si="31"/>
        <v>601.44656514397161</v>
      </c>
      <c r="M427" s="1">
        <f t="shared" si="32"/>
        <v>602.44656514397161</v>
      </c>
      <c r="N427" s="13">
        <f t="shared" si="33"/>
        <v>0.99834010174867371</v>
      </c>
      <c r="O427" s="1">
        <f t="shared" si="34"/>
        <v>1.6598982513262861E-3</v>
      </c>
      <c r="R427" s="11">
        <v>0.998326610770086</v>
      </c>
      <c r="S427" s="1">
        <v>1</v>
      </c>
      <c r="T427" s="1">
        <v>4.0941350187309301E-2</v>
      </c>
    </row>
    <row r="428" spans="1:20" x14ac:dyDescent="0.3">
      <c r="A428" s="2">
        <v>169</v>
      </c>
      <c r="B428" s="2">
        <v>1</v>
      </c>
      <c r="C428" s="2">
        <v>0</v>
      </c>
      <c r="D428" s="2">
        <v>0</v>
      </c>
      <c r="E428" s="2">
        <v>0</v>
      </c>
      <c r="F428" s="2">
        <v>1</v>
      </c>
      <c r="G428" s="2">
        <v>0</v>
      </c>
      <c r="H428" s="2">
        <v>23.158000000000001</v>
      </c>
      <c r="I428" s="2">
        <v>4</v>
      </c>
      <c r="J428" s="1">
        <f t="shared" si="30"/>
        <v>5.4993420000000004</v>
      </c>
      <c r="K428" s="1">
        <v>2.71828</v>
      </c>
      <c r="L428" s="1">
        <f t="shared" si="31"/>
        <v>244.53007337812875</v>
      </c>
      <c r="M428" s="1">
        <f t="shared" si="32"/>
        <v>245.53007337812875</v>
      </c>
      <c r="N428" s="13">
        <f t="shared" si="33"/>
        <v>0.99592717915878293</v>
      </c>
      <c r="O428" s="1">
        <f t="shared" si="34"/>
        <v>4.072820841217073E-3</v>
      </c>
      <c r="R428" s="11">
        <v>0.99589570494155399</v>
      </c>
      <c r="S428" s="1">
        <v>1</v>
      </c>
      <c r="T428" s="1">
        <v>6.4196648815420795E-2</v>
      </c>
    </row>
    <row r="429" spans="1:20" x14ac:dyDescent="0.3">
      <c r="A429" s="2">
        <v>170</v>
      </c>
      <c r="B429" s="2">
        <v>1</v>
      </c>
      <c r="C429" s="2">
        <v>0</v>
      </c>
      <c r="D429" s="2">
        <v>0</v>
      </c>
      <c r="E429" s="2">
        <v>0</v>
      </c>
      <c r="F429" s="2">
        <v>0</v>
      </c>
      <c r="G429" s="2">
        <v>0</v>
      </c>
      <c r="H429" s="2">
        <v>44.9</v>
      </c>
      <c r="I429" s="2">
        <v>4</v>
      </c>
      <c r="J429" s="1">
        <f t="shared" si="30"/>
        <v>7.4680999999999997</v>
      </c>
      <c r="K429" s="1">
        <v>2.71828</v>
      </c>
      <c r="L429" s="1">
        <f t="shared" si="31"/>
        <v>1751.2673005283793</v>
      </c>
      <c r="M429" s="1">
        <f t="shared" si="32"/>
        <v>1752.2673005283793</v>
      </c>
      <c r="N429" s="13">
        <f t="shared" si="33"/>
        <v>0.9994293108136536</v>
      </c>
      <c r="O429" s="1">
        <f t="shared" si="34"/>
        <v>5.7068918634639587E-4</v>
      </c>
      <c r="R429" s="11">
        <v>0.99942075038304501</v>
      </c>
      <c r="S429" s="1">
        <v>1</v>
      </c>
      <c r="T429" s="1">
        <v>2.40745787406857E-2</v>
      </c>
    </row>
    <row r="430" spans="1:20" x14ac:dyDescent="0.3">
      <c r="A430" s="2">
        <v>171</v>
      </c>
      <c r="B430" s="2">
        <v>1</v>
      </c>
      <c r="C430" s="2">
        <v>0</v>
      </c>
      <c r="D430" s="2">
        <v>0</v>
      </c>
      <c r="E430" s="2">
        <v>0</v>
      </c>
      <c r="F430" s="2">
        <v>0</v>
      </c>
      <c r="G430" s="2">
        <v>1</v>
      </c>
      <c r="H430" s="2">
        <v>23.158000000000001</v>
      </c>
      <c r="I430" s="2">
        <v>2</v>
      </c>
      <c r="J430" s="1">
        <f t="shared" si="30"/>
        <v>2.5763420000000004</v>
      </c>
      <c r="K430" s="1">
        <v>2.71828</v>
      </c>
      <c r="L430" s="1">
        <f t="shared" si="31"/>
        <v>13.148928429027645</v>
      </c>
      <c r="M430" s="1">
        <f t="shared" si="32"/>
        <v>14.148928429027645</v>
      </c>
      <c r="N430" s="13">
        <f t="shared" si="33"/>
        <v>0.92932326960192824</v>
      </c>
      <c r="O430" s="1">
        <f t="shared" si="34"/>
        <v>7.0676730398071763E-2</v>
      </c>
      <c r="R430" s="11">
        <v>0.92882401501006395</v>
      </c>
      <c r="S430" s="1">
        <v>1</v>
      </c>
      <c r="T430" s="1">
        <v>0.27682163228495898</v>
      </c>
    </row>
    <row r="431" spans="1:20" x14ac:dyDescent="0.3">
      <c r="A431" s="2">
        <v>172</v>
      </c>
      <c r="B431" s="2">
        <v>1</v>
      </c>
      <c r="C431" s="2">
        <v>0</v>
      </c>
      <c r="D431" s="2">
        <v>0</v>
      </c>
      <c r="E431" s="2">
        <v>0</v>
      </c>
      <c r="F431" s="2">
        <v>0</v>
      </c>
      <c r="G431" s="2">
        <v>1</v>
      </c>
      <c r="H431" s="2">
        <v>23.158000000000001</v>
      </c>
      <c r="I431" s="2">
        <v>14</v>
      </c>
      <c r="J431" s="1">
        <f t="shared" si="30"/>
        <v>5.9603419999999998</v>
      </c>
      <c r="K431" s="1">
        <v>2.71828</v>
      </c>
      <c r="L431" s="1">
        <f t="shared" si="31"/>
        <v>387.74115502051211</v>
      </c>
      <c r="M431" s="1">
        <f t="shared" si="32"/>
        <v>388.74115502051211</v>
      </c>
      <c r="N431" s="13">
        <f t="shared" si="33"/>
        <v>0.9974275942048193</v>
      </c>
      <c r="O431" s="1">
        <f t="shared" si="34"/>
        <v>2.5724057951806989E-3</v>
      </c>
      <c r="R431" s="11">
        <v>0.99740598928211899</v>
      </c>
      <c r="S431" s="1">
        <v>1</v>
      </c>
      <c r="T431" s="1">
        <v>5.0997618666934003E-2</v>
      </c>
    </row>
    <row r="432" spans="1:20" x14ac:dyDescent="0.3">
      <c r="A432" s="2">
        <v>173</v>
      </c>
      <c r="B432" s="2">
        <v>1</v>
      </c>
      <c r="C432" s="2">
        <v>0</v>
      </c>
      <c r="D432" s="2">
        <v>0</v>
      </c>
      <c r="E432" s="2">
        <v>0</v>
      </c>
      <c r="F432" s="2">
        <v>0</v>
      </c>
      <c r="G432" s="2">
        <v>0</v>
      </c>
      <c r="H432" s="2">
        <v>23.158000000000001</v>
      </c>
      <c r="I432" s="2">
        <v>4</v>
      </c>
      <c r="J432" s="1">
        <f t="shared" si="30"/>
        <v>2.0543420000000001</v>
      </c>
      <c r="K432" s="1">
        <v>2.71828</v>
      </c>
      <c r="L432" s="1">
        <f t="shared" si="31"/>
        <v>7.8016918821414754</v>
      </c>
      <c r="M432" s="1">
        <f t="shared" si="32"/>
        <v>8.8016918821414762</v>
      </c>
      <c r="N432" s="13">
        <f t="shared" si="33"/>
        <v>0.88638547981564897</v>
      </c>
      <c r="O432" s="1">
        <f t="shared" si="34"/>
        <v>0.11361452018435103</v>
      </c>
      <c r="R432" s="11">
        <v>0.88557677143589397</v>
      </c>
      <c r="S432" s="1">
        <v>1</v>
      </c>
      <c r="T432" s="1">
        <v>0.35945455434305701</v>
      </c>
    </row>
    <row r="433" spans="1:20" x14ac:dyDescent="0.3">
      <c r="A433" s="2">
        <v>174</v>
      </c>
      <c r="B433" s="2">
        <v>1</v>
      </c>
      <c r="C433" s="2">
        <v>0</v>
      </c>
      <c r="D433" s="2">
        <v>0</v>
      </c>
      <c r="E433" s="2">
        <v>0</v>
      </c>
      <c r="F433" s="2">
        <v>1</v>
      </c>
      <c r="G433" s="2">
        <v>0</v>
      </c>
      <c r="H433" s="2">
        <v>23.158000000000001</v>
      </c>
      <c r="I433" s="2">
        <v>5</v>
      </c>
      <c r="J433" s="1">
        <f t="shared" si="30"/>
        <v>5.7813420000000004</v>
      </c>
      <c r="K433" s="1">
        <v>2.71828</v>
      </c>
      <c r="L433" s="1">
        <f t="shared" si="31"/>
        <v>324.19270618603827</v>
      </c>
      <c r="M433" s="1">
        <f t="shared" si="32"/>
        <v>325.19270618603827</v>
      </c>
      <c r="N433" s="13">
        <f t="shared" si="33"/>
        <v>0.99692490027919656</v>
      </c>
      <c r="O433" s="1">
        <f t="shared" si="34"/>
        <v>3.0750997208034425E-3</v>
      </c>
      <c r="R433" s="11">
        <v>0.99690090408749998</v>
      </c>
      <c r="S433" s="1">
        <v>1</v>
      </c>
      <c r="T433" s="1">
        <v>5.5755987709380297E-2</v>
      </c>
    </row>
    <row r="434" spans="1:20" x14ac:dyDescent="0.3">
      <c r="A434" s="2">
        <v>175</v>
      </c>
      <c r="B434" s="2">
        <v>1</v>
      </c>
      <c r="C434" s="2">
        <v>0</v>
      </c>
      <c r="D434" s="2">
        <v>0</v>
      </c>
      <c r="E434" s="2">
        <v>0</v>
      </c>
      <c r="F434" s="2">
        <v>0</v>
      </c>
      <c r="G434" s="2">
        <v>0</v>
      </c>
      <c r="H434" s="2">
        <v>23.158000000000001</v>
      </c>
      <c r="I434" s="2">
        <v>5</v>
      </c>
      <c r="J434" s="1">
        <f t="shared" si="30"/>
        <v>2.3363420000000001</v>
      </c>
      <c r="K434" s="1">
        <v>2.71828</v>
      </c>
      <c r="L434" s="1">
        <f t="shared" si="31"/>
        <v>10.343315115233244</v>
      </c>
      <c r="M434" s="1">
        <f t="shared" si="32"/>
        <v>11.343315115233244</v>
      </c>
      <c r="N434" s="13">
        <f t="shared" si="33"/>
        <v>0.91184235033221694</v>
      </c>
      <c r="O434" s="1">
        <f t="shared" si="34"/>
        <v>8.8157649667783056E-2</v>
      </c>
      <c r="R434" s="11">
        <v>0.911191235756868</v>
      </c>
      <c r="S434" s="1">
        <v>1</v>
      </c>
      <c r="T434" s="1">
        <v>0.312192989569544</v>
      </c>
    </row>
    <row r="435" spans="1:20" x14ac:dyDescent="0.3">
      <c r="A435" s="2">
        <v>176</v>
      </c>
      <c r="B435" s="2">
        <v>1</v>
      </c>
      <c r="C435" s="2">
        <v>0</v>
      </c>
      <c r="D435" s="2">
        <v>0</v>
      </c>
      <c r="E435" s="2">
        <v>0</v>
      </c>
      <c r="F435" s="2">
        <v>0</v>
      </c>
      <c r="G435" s="2">
        <v>0</v>
      </c>
      <c r="H435" s="2">
        <v>23.158000000000001</v>
      </c>
      <c r="I435" s="2">
        <v>6</v>
      </c>
      <c r="J435" s="1">
        <f t="shared" si="30"/>
        <v>2.6183419999999997</v>
      </c>
      <c r="K435" s="1">
        <v>2.71828</v>
      </c>
      <c r="L435" s="1">
        <f t="shared" si="31"/>
        <v>13.712944472711792</v>
      </c>
      <c r="M435" s="1">
        <f t="shared" si="32"/>
        <v>14.712944472711792</v>
      </c>
      <c r="N435" s="13">
        <f t="shared" si="33"/>
        <v>0.93203263956751092</v>
      </c>
      <c r="O435" s="1">
        <f t="shared" si="34"/>
        <v>6.7967360432489077E-2</v>
      </c>
      <c r="R435" s="11">
        <v>0.93151514723311701</v>
      </c>
      <c r="S435" s="1">
        <v>1</v>
      </c>
      <c r="T435" s="1">
        <v>0.27114543843935002</v>
      </c>
    </row>
    <row r="436" spans="1:20" x14ac:dyDescent="0.3">
      <c r="A436" s="2">
        <v>177</v>
      </c>
      <c r="B436" s="2">
        <v>1</v>
      </c>
      <c r="C436" s="2">
        <v>0</v>
      </c>
      <c r="D436" s="2">
        <v>0</v>
      </c>
      <c r="E436" s="2">
        <v>0</v>
      </c>
      <c r="F436" s="2">
        <v>0</v>
      </c>
      <c r="G436" s="2">
        <v>0</v>
      </c>
      <c r="H436" s="2">
        <v>12.4</v>
      </c>
      <c r="I436" s="2">
        <v>4</v>
      </c>
      <c r="J436" s="1">
        <f t="shared" si="30"/>
        <v>-0.62439999999999984</v>
      </c>
      <c r="K436" s="1">
        <v>2.71828</v>
      </c>
      <c r="L436" s="1">
        <f t="shared" si="31"/>
        <v>0.53558290668953834</v>
      </c>
      <c r="M436" s="1">
        <f t="shared" si="32"/>
        <v>1.5355829066895383</v>
      </c>
      <c r="N436" s="13">
        <f t="shared" si="33"/>
        <v>0.34878149812449144</v>
      </c>
      <c r="O436" s="1">
        <f t="shared" si="34"/>
        <v>0.65121850187550856</v>
      </c>
      <c r="R436" s="11">
        <v>0.34773843371033097</v>
      </c>
      <c r="S436" s="1">
        <v>0</v>
      </c>
      <c r="T436" s="1">
        <v>1.3695709881154401</v>
      </c>
    </row>
    <row r="437" spans="1:20" x14ac:dyDescent="0.3">
      <c r="A437" s="2">
        <v>178</v>
      </c>
      <c r="B437" s="2">
        <v>1</v>
      </c>
      <c r="C437" s="2">
        <v>0</v>
      </c>
      <c r="D437" s="2">
        <v>0</v>
      </c>
      <c r="E437" s="2">
        <v>0</v>
      </c>
      <c r="F437" s="2">
        <v>0</v>
      </c>
      <c r="G437" s="2">
        <v>0</v>
      </c>
      <c r="H437" s="2">
        <v>23.158000000000001</v>
      </c>
      <c r="I437" s="2">
        <v>6</v>
      </c>
      <c r="J437" s="1">
        <f t="shared" si="30"/>
        <v>2.6183419999999997</v>
      </c>
      <c r="K437" s="1">
        <v>2.71828</v>
      </c>
      <c r="L437" s="1">
        <f t="shared" si="31"/>
        <v>13.712944472711792</v>
      </c>
      <c r="M437" s="1">
        <f t="shared" si="32"/>
        <v>14.712944472711792</v>
      </c>
      <c r="N437" s="13">
        <f t="shared" si="33"/>
        <v>0.93203263956751092</v>
      </c>
      <c r="O437" s="1">
        <f t="shared" si="34"/>
        <v>6.7967360432489077E-2</v>
      </c>
      <c r="R437" s="11">
        <v>0.93151514723311701</v>
      </c>
      <c r="S437" s="1">
        <v>1</v>
      </c>
      <c r="T437" s="1">
        <v>0.27114543843935002</v>
      </c>
    </row>
    <row r="438" spans="1:20" x14ac:dyDescent="0.3">
      <c r="A438" s="2">
        <v>179</v>
      </c>
      <c r="B438" s="2">
        <v>1</v>
      </c>
      <c r="C438" s="2">
        <v>0</v>
      </c>
      <c r="D438" s="2">
        <v>0</v>
      </c>
      <c r="E438" s="2">
        <v>0</v>
      </c>
      <c r="F438" s="2">
        <v>1</v>
      </c>
      <c r="G438" s="2">
        <v>0</v>
      </c>
      <c r="H438" s="2">
        <v>23.158000000000001</v>
      </c>
      <c r="I438" s="2">
        <v>4</v>
      </c>
      <c r="J438" s="1">
        <f t="shared" si="30"/>
        <v>5.4993420000000004</v>
      </c>
      <c r="K438" s="1">
        <v>2.71828</v>
      </c>
      <c r="L438" s="1">
        <f t="shared" si="31"/>
        <v>244.53007337812875</v>
      </c>
      <c r="M438" s="1">
        <f t="shared" si="32"/>
        <v>245.53007337812875</v>
      </c>
      <c r="N438" s="13">
        <f t="shared" si="33"/>
        <v>0.99592717915878293</v>
      </c>
      <c r="O438" s="1">
        <f t="shared" si="34"/>
        <v>4.072820841217073E-3</v>
      </c>
      <c r="R438" s="11">
        <v>0.99589570494155399</v>
      </c>
      <c r="S438" s="1">
        <v>1</v>
      </c>
      <c r="T438" s="1">
        <v>6.4196648815420795E-2</v>
      </c>
    </row>
    <row r="439" spans="1:20" x14ac:dyDescent="0.3">
      <c r="A439" s="2">
        <v>180</v>
      </c>
      <c r="B439" s="2">
        <v>1</v>
      </c>
      <c r="C439" s="2">
        <v>0</v>
      </c>
      <c r="D439" s="2">
        <v>0</v>
      </c>
      <c r="E439" s="2">
        <v>0</v>
      </c>
      <c r="F439" s="2">
        <v>1</v>
      </c>
      <c r="G439" s="2">
        <v>0</v>
      </c>
      <c r="H439" s="2">
        <v>23.158000000000001</v>
      </c>
      <c r="I439" s="2">
        <v>7</v>
      </c>
      <c r="J439" s="1">
        <f t="shared" si="30"/>
        <v>6.3453420000000005</v>
      </c>
      <c r="K439" s="1">
        <v>2.71828</v>
      </c>
      <c r="L439" s="1">
        <f t="shared" si="31"/>
        <v>569.82980686069322</v>
      </c>
      <c r="M439" s="1">
        <f t="shared" si="32"/>
        <v>570.82980686069322</v>
      </c>
      <c r="N439" s="13">
        <f t="shared" si="33"/>
        <v>0.99824816436005759</v>
      </c>
      <c r="O439" s="1">
        <f t="shared" si="34"/>
        <v>1.7518356399424118E-3</v>
      </c>
      <c r="R439" s="11">
        <v>0.99823423821722201</v>
      </c>
      <c r="S439" s="1">
        <v>1</v>
      </c>
      <c r="T439" s="1">
        <v>4.2058117084395302E-2</v>
      </c>
    </row>
    <row r="440" spans="1:20" x14ac:dyDescent="0.3">
      <c r="A440" s="2">
        <v>181</v>
      </c>
      <c r="B440" s="2">
        <v>1</v>
      </c>
      <c r="C440" s="2">
        <v>0</v>
      </c>
      <c r="D440" s="2">
        <v>0</v>
      </c>
      <c r="E440" s="2">
        <v>0</v>
      </c>
      <c r="F440" s="2">
        <v>0</v>
      </c>
      <c r="G440" s="2">
        <v>1</v>
      </c>
      <c r="H440" s="2">
        <v>23.158000000000001</v>
      </c>
      <c r="I440" s="2">
        <v>4</v>
      </c>
      <c r="J440" s="1">
        <f t="shared" si="30"/>
        <v>3.1403420000000004</v>
      </c>
      <c r="K440" s="1">
        <v>2.71828</v>
      </c>
      <c r="L440" s="1">
        <f t="shared" si="31"/>
        <v>23.111720912185586</v>
      </c>
      <c r="M440" s="1">
        <f t="shared" si="32"/>
        <v>24.111720912185586</v>
      </c>
      <c r="N440" s="13">
        <f t="shared" si="33"/>
        <v>0.95852639454305311</v>
      </c>
      <c r="O440" s="1">
        <f t="shared" si="34"/>
        <v>4.1473605456946894E-2</v>
      </c>
      <c r="R440" s="11">
        <v>0.95821875829185199</v>
      </c>
      <c r="S440" s="1">
        <v>1</v>
      </c>
      <c r="T440" s="1">
        <v>0.20881338669523899</v>
      </c>
    </row>
    <row r="441" spans="1:20" x14ac:dyDescent="0.3">
      <c r="A441" s="2">
        <v>182</v>
      </c>
      <c r="B441" s="2">
        <v>1</v>
      </c>
      <c r="C441" s="2">
        <v>0</v>
      </c>
      <c r="D441" s="2">
        <v>0</v>
      </c>
      <c r="E441" s="2">
        <v>0</v>
      </c>
      <c r="F441" s="2">
        <v>0</v>
      </c>
      <c r="G441" s="2">
        <v>0</v>
      </c>
      <c r="H441" s="2">
        <v>23.158000000000001</v>
      </c>
      <c r="I441" s="2">
        <v>4</v>
      </c>
      <c r="J441" s="1">
        <f t="shared" si="30"/>
        <v>2.0543420000000001</v>
      </c>
      <c r="K441" s="1">
        <v>2.71828</v>
      </c>
      <c r="L441" s="1">
        <f t="shared" si="31"/>
        <v>7.8016918821414754</v>
      </c>
      <c r="M441" s="1">
        <f t="shared" si="32"/>
        <v>8.8016918821414762</v>
      </c>
      <c r="N441" s="13">
        <f t="shared" si="33"/>
        <v>0.88638547981564897</v>
      </c>
      <c r="O441" s="1">
        <f t="shared" si="34"/>
        <v>0.11361452018435103</v>
      </c>
      <c r="R441" s="11">
        <v>0.88557677143589397</v>
      </c>
      <c r="S441" s="1">
        <v>1</v>
      </c>
      <c r="T441" s="1">
        <v>0.35945455434305701</v>
      </c>
    </row>
    <row r="442" spans="1:20" x14ac:dyDescent="0.3">
      <c r="A442" s="2">
        <v>183</v>
      </c>
      <c r="B442" s="2">
        <v>1</v>
      </c>
      <c r="C442" s="2">
        <v>0</v>
      </c>
      <c r="D442" s="2">
        <v>0</v>
      </c>
      <c r="E442" s="2">
        <v>0</v>
      </c>
      <c r="F442" s="2">
        <v>0</v>
      </c>
      <c r="G442" s="2">
        <v>0</v>
      </c>
      <c r="H442" s="2">
        <v>23.158000000000001</v>
      </c>
      <c r="I442" s="2">
        <v>15</v>
      </c>
      <c r="J442" s="1">
        <f t="shared" si="30"/>
        <v>5.1563419999999995</v>
      </c>
      <c r="K442" s="1">
        <v>2.71828</v>
      </c>
      <c r="L442" s="1">
        <f t="shared" si="31"/>
        <v>173.52792398107931</v>
      </c>
      <c r="M442" s="1">
        <f t="shared" si="32"/>
        <v>174.52792398107931</v>
      </c>
      <c r="N442" s="13">
        <f t="shared" si="33"/>
        <v>0.9942702578636734</v>
      </c>
      <c r="O442" s="1">
        <f t="shared" si="34"/>
        <v>5.7297421363265988E-3</v>
      </c>
      <c r="R442" s="11">
        <v>0.99422021078128797</v>
      </c>
      <c r="S442" s="1">
        <v>1</v>
      </c>
      <c r="T442" s="1">
        <v>7.6245585996814094E-2</v>
      </c>
    </row>
    <row r="443" spans="1:20" x14ac:dyDescent="0.3">
      <c r="A443" s="2">
        <v>184</v>
      </c>
      <c r="B443" s="2">
        <v>1</v>
      </c>
      <c r="C443" s="2">
        <v>0</v>
      </c>
      <c r="D443" s="2">
        <v>0</v>
      </c>
      <c r="E443" s="2">
        <v>0</v>
      </c>
      <c r="F443" s="2">
        <v>0</v>
      </c>
      <c r="G443" s="2">
        <v>0</v>
      </c>
      <c r="H443" s="2">
        <v>23.158000000000001</v>
      </c>
      <c r="I443" s="2">
        <v>3</v>
      </c>
      <c r="J443" s="1">
        <f t="shared" si="30"/>
        <v>1.7723419999999999</v>
      </c>
      <c r="K443" s="1">
        <v>2.71828</v>
      </c>
      <c r="L443" s="1">
        <f t="shared" si="31"/>
        <v>5.8846119977753046</v>
      </c>
      <c r="M443" s="1">
        <f t="shared" si="32"/>
        <v>6.8846119977753046</v>
      </c>
      <c r="N443" s="13">
        <f t="shared" si="33"/>
        <v>0.85474853189647571</v>
      </c>
      <c r="O443" s="1">
        <f t="shared" si="34"/>
        <v>0.14525146810352429</v>
      </c>
      <c r="R443" s="11">
        <v>0.85376020288405496</v>
      </c>
      <c r="S443" s="1">
        <v>1</v>
      </c>
      <c r="T443" s="1">
        <v>0.41387084577433603</v>
      </c>
    </row>
    <row r="444" spans="1:20" x14ac:dyDescent="0.3">
      <c r="A444" s="2">
        <v>185</v>
      </c>
      <c r="B444" s="2">
        <v>1</v>
      </c>
      <c r="C444" s="2">
        <v>0</v>
      </c>
      <c r="D444" s="2">
        <v>0</v>
      </c>
      <c r="E444" s="2">
        <v>0</v>
      </c>
      <c r="F444" s="2">
        <v>0</v>
      </c>
      <c r="G444" s="2">
        <v>0</v>
      </c>
      <c r="H444" s="2">
        <v>23.158000000000001</v>
      </c>
      <c r="I444" s="2">
        <v>3</v>
      </c>
      <c r="J444" s="1">
        <f t="shared" si="30"/>
        <v>1.7723419999999999</v>
      </c>
      <c r="K444" s="1">
        <v>2.71828</v>
      </c>
      <c r="L444" s="1">
        <f t="shared" si="31"/>
        <v>5.8846119977753046</v>
      </c>
      <c r="M444" s="1">
        <f t="shared" si="32"/>
        <v>6.8846119977753046</v>
      </c>
      <c r="N444" s="13">
        <f t="shared" si="33"/>
        <v>0.85474853189647571</v>
      </c>
      <c r="O444" s="1">
        <f t="shared" si="34"/>
        <v>0.14525146810352429</v>
      </c>
      <c r="R444" s="11">
        <v>0.85376020288405496</v>
      </c>
      <c r="S444" s="1">
        <v>1</v>
      </c>
      <c r="T444" s="1">
        <v>0.41387084577433603</v>
      </c>
    </row>
    <row r="445" spans="1:20" x14ac:dyDescent="0.3">
      <c r="A445" s="2">
        <v>186</v>
      </c>
      <c r="B445" s="2">
        <v>1</v>
      </c>
      <c r="C445" s="2">
        <v>0</v>
      </c>
      <c r="D445" s="2">
        <v>0</v>
      </c>
      <c r="E445" s="2">
        <v>0</v>
      </c>
      <c r="F445" s="2">
        <v>0</v>
      </c>
      <c r="G445" s="2">
        <v>0</v>
      </c>
      <c r="H445" s="2">
        <v>23.158000000000001</v>
      </c>
      <c r="I445" s="2">
        <v>3</v>
      </c>
      <c r="J445" s="1">
        <f t="shared" si="30"/>
        <v>1.7723419999999999</v>
      </c>
      <c r="K445" s="1">
        <v>2.71828</v>
      </c>
      <c r="L445" s="1">
        <f t="shared" si="31"/>
        <v>5.8846119977753046</v>
      </c>
      <c r="M445" s="1">
        <f t="shared" si="32"/>
        <v>6.8846119977753046</v>
      </c>
      <c r="N445" s="13">
        <f t="shared" si="33"/>
        <v>0.85474853189647571</v>
      </c>
      <c r="O445" s="1">
        <f t="shared" si="34"/>
        <v>0.14525146810352429</v>
      </c>
      <c r="R445" s="11">
        <v>0.85376020288405496</v>
      </c>
      <c r="S445" s="1">
        <v>1</v>
      </c>
      <c r="T445" s="1">
        <v>0.41387084577433603</v>
      </c>
    </row>
    <row r="446" spans="1:20" x14ac:dyDescent="0.3">
      <c r="A446" s="2">
        <v>187</v>
      </c>
      <c r="B446" s="2">
        <v>1</v>
      </c>
      <c r="C446" s="2">
        <v>0</v>
      </c>
      <c r="D446" s="2">
        <v>0</v>
      </c>
      <c r="E446" s="2">
        <v>0</v>
      </c>
      <c r="F446" s="2">
        <v>0</v>
      </c>
      <c r="G446" s="2">
        <v>0</v>
      </c>
      <c r="H446" s="2">
        <v>23.158000000000001</v>
      </c>
      <c r="I446" s="2">
        <v>1</v>
      </c>
      <c r="J446" s="1">
        <f t="shared" si="30"/>
        <v>1.208342</v>
      </c>
      <c r="K446" s="1">
        <v>2.71828</v>
      </c>
      <c r="L446" s="1">
        <f t="shared" si="31"/>
        <v>3.3479264605756147</v>
      </c>
      <c r="M446" s="1">
        <f t="shared" si="32"/>
        <v>4.3479264605756143</v>
      </c>
      <c r="N446" s="13">
        <f t="shared" si="33"/>
        <v>0.77000530964187208</v>
      </c>
      <c r="O446" s="1">
        <f t="shared" si="34"/>
        <v>0.22999469035812792</v>
      </c>
      <c r="R446" s="11">
        <v>0.76862044665770701</v>
      </c>
      <c r="S446" s="1">
        <v>1</v>
      </c>
      <c r="T446" s="1">
        <v>0.54866407223986602</v>
      </c>
    </row>
    <row r="447" spans="1:20" x14ac:dyDescent="0.3">
      <c r="A447" s="2">
        <v>188</v>
      </c>
      <c r="B447" s="2">
        <v>1</v>
      </c>
      <c r="C447" s="2">
        <v>0</v>
      </c>
      <c r="D447" s="2">
        <v>0</v>
      </c>
      <c r="E447" s="2">
        <v>0</v>
      </c>
      <c r="F447" s="2">
        <v>0</v>
      </c>
      <c r="G447" s="2">
        <v>0</v>
      </c>
      <c r="H447" s="2">
        <v>14.9</v>
      </c>
      <c r="I447" s="2">
        <v>4</v>
      </c>
      <c r="J447" s="1">
        <f t="shared" si="30"/>
        <v>-1.8999999999997907E-3</v>
      </c>
      <c r="K447" s="1">
        <v>2.71828</v>
      </c>
      <c r="L447" s="1">
        <f t="shared" si="31"/>
        <v>0.99810180513299063</v>
      </c>
      <c r="M447" s="1">
        <f t="shared" si="32"/>
        <v>1.9981018051329906</v>
      </c>
      <c r="N447" s="13">
        <f t="shared" si="33"/>
        <v>0.49952500046240561</v>
      </c>
      <c r="O447" s="1">
        <f t="shared" si="34"/>
        <v>0.50047499953759433</v>
      </c>
      <c r="R447" s="11">
        <v>0.49817801952533503</v>
      </c>
      <c r="S447" s="1">
        <v>0</v>
      </c>
      <c r="T447" s="1">
        <v>1.0036506244344601</v>
      </c>
    </row>
    <row r="448" spans="1:20" x14ac:dyDescent="0.3">
      <c r="A448" s="2">
        <v>189</v>
      </c>
      <c r="B448" s="2">
        <v>1</v>
      </c>
      <c r="C448" s="2">
        <v>0</v>
      </c>
      <c r="D448" s="2">
        <v>0</v>
      </c>
      <c r="E448" s="2">
        <v>0</v>
      </c>
      <c r="F448" s="2">
        <v>0</v>
      </c>
      <c r="G448" s="2">
        <v>1</v>
      </c>
      <c r="H448" s="2">
        <v>23.158000000000001</v>
      </c>
      <c r="I448" s="2">
        <v>5</v>
      </c>
      <c r="J448" s="1">
        <f t="shared" si="30"/>
        <v>3.4223420000000004</v>
      </c>
      <c r="K448" s="1">
        <v>2.71828</v>
      </c>
      <c r="L448" s="1">
        <f t="shared" si="31"/>
        <v>30.641021955412615</v>
      </c>
      <c r="M448" s="1">
        <f t="shared" si="32"/>
        <v>31.641021955412615</v>
      </c>
      <c r="N448" s="13">
        <f t="shared" si="33"/>
        <v>0.96839545823111639</v>
      </c>
      <c r="O448" s="1">
        <f t="shared" si="34"/>
        <v>3.1604541768883609E-2</v>
      </c>
      <c r="R448" s="11">
        <v>0.96815651733642805</v>
      </c>
      <c r="S448" s="1">
        <v>1</v>
      </c>
      <c r="T448" s="1">
        <v>0.18135832379052799</v>
      </c>
    </row>
    <row r="449" spans="1:20" x14ac:dyDescent="0.3">
      <c r="A449" s="2">
        <v>190</v>
      </c>
      <c r="B449" s="2">
        <v>1</v>
      </c>
      <c r="C449" s="2">
        <v>0</v>
      </c>
      <c r="D449" s="2">
        <v>0</v>
      </c>
      <c r="E449" s="2">
        <v>0</v>
      </c>
      <c r="F449" s="2">
        <v>0</v>
      </c>
      <c r="G449" s="2">
        <v>0</v>
      </c>
      <c r="H449" s="2">
        <v>23.158000000000001</v>
      </c>
      <c r="I449" s="2">
        <v>5</v>
      </c>
      <c r="J449" s="1">
        <f t="shared" si="30"/>
        <v>2.3363420000000001</v>
      </c>
      <c r="K449" s="1">
        <v>2.71828</v>
      </c>
      <c r="L449" s="1">
        <f t="shared" si="31"/>
        <v>10.343315115233244</v>
      </c>
      <c r="M449" s="1">
        <f t="shared" si="32"/>
        <v>11.343315115233244</v>
      </c>
      <c r="N449" s="13">
        <f t="shared" si="33"/>
        <v>0.91184235033221694</v>
      </c>
      <c r="O449" s="1">
        <f t="shared" si="34"/>
        <v>8.8157649667783056E-2</v>
      </c>
      <c r="R449" s="11">
        <v>0.911191235756868</v>
      </c>
      <c r="S449" s="1">
        <v>1</v>
      </c>
      <c r="T449" s="1">
        <v>0.312192989569544</v>
      </c>
    </row>
    <row r="450" spans="1:20" x14ac:dyDescent="0.3">
      <c r="A450" s="2">
        <v>191</v>
      </c>
      <c r="B450" s="2">
        <v>1</v>
      </c>
      <c r="C450" s="2">
        <v>0</v>
      </c>
      <c r="D450" s="2">
        <v>0</v>
      </c>
      <c r="E450" s="2">
        <v>0</v>
      </c>
      <c r="F450" s="2">
        <v>1</v>
      </c>
      <c r="G450" s="2">
        <v>1</v>
      </c>
      <c r="H450" s="2">
        <v>23.158000000000001</v>
      </c>
      <c r="I450" s="2">
        <v>4</v>
      </c>
      <c r="J450" s="1">
        <f t="shared" si="30"/>
        <v>6.5853419999999998</v>
      </c>
      <c r="K450" s="1">
        <v>2.71828</v>
      </c>
      <c r="L450" s="1">
        <f t="shared" si="31"/>
        <v>724.39554085546524</v>
      </c>
      <c r="M450" s="1">
        <f t="shared" si="32"/>
        <v>725.39554085546524</v>
      </c>
      <c r="N450" s="13">
        <f t="shared" si="33"/>
        <v>0.99862144176014556</v>
      </c>
      <c r="O450" s="1">
        <f t="shared" si="34"/>
        <v>1.3785582398544438E-3</v>
      </c>
      <c r="R450" s="11">
        <v>0.99861116763996804</v>
      </c>
      <c r="S450" s="1">
        <v>1</v>
      </c>
      <c r="T450" s="1">
        <v>3.7292947026730701E-2</v>
      </c>
    </row>
    <row r="451" spans="1:20" x14ac:dyDescent="0.3">
      <c r="A451" s="2">
        <v>192</v>
      </c>
      <c r="B451" s="2">
        <v>1</v>
      </c>
      <c r="C451" s="2">
        <v>0</v>
      </c>
      <c r="D451" s="2">
        <v>0</v>
      </c>
      <c r="E451" s="2">
        <v>0</v>
      </c>
      <c r="F451" s="2">
        <v>1</v>
      </c>
      <c r="G451" s="2">
        <v>1</v>
      </c>
      <c r="H451" s="2">
        <v>23.158000000000001</v>
      </c>
      <c r="I451" s="2">
        <v>2</v>
      </c>
      <c r="J451" s="1">
        <f t="shared" si="30"/>
        <v>6.0213419999999998</v>
      </c>
      <c r="K451" s="1">
        <v>2.71828</v>
      </c>
      <c r="L451" s="1">
        <f t="shared" si="31"/>
        <v>412.12963574656385</v>
      </c>
      <c r="M451" s="1">
        <f t="shared" si="32"/>
        <v>413.12963574656385</v>
      </c>
      <c r="N451" s="13">
        <f t="shared" si="33"/>
        <v>0.99757945227484612</v>
      </c>
      <c r="O451" s="1">
        <f t="shared" si="34"/>
        <v>2.4205477251538765E-3</v>
      </c>
      <c r="R451" s="11">
        <v>0.99756175929657798</v>
      </c>
      <c r="S451" s="1">
        <v>1</v>
      </c>
      <c r="T451" s="1">
        <v>4.9438853667572301E-2</v>
      </c>
    </row>
    <row r="452" spans="1:20" x14ac:dyDescent="0.3">
      <c r="A452" s="2">
        <v>193</v>
      </c>
      <c r="B452" s="2">
        <v>1</v>
      </c>
      <c r="C452" s="2">
        <v>0</v>
      </c>
      <c r="D452" s="2">
        <v>0</v>
      </c>
      <c r="E452" s="2">
        <v>0</v>
      </c>
      <c r="F452" s="2">
        <v>0</v>
      </c>
      <c r="G452" s="2">
        <v>0</v>
      </c>
      <c r="H452" s="2">
        <v>23.158000000000001</v>
      </c>
      <c r="I452" s="2">
        <v>12</v>
      </c>
      <c r="J452" s="1">
        <f t="shared" ref="J452:J515" si="35">-4.84+C452*(2.557)+D452*(1.432)+E452*(2.977)+F452*(3.445)+G452*(1.086)+H452*(0.249)+I452*(0.282)</f>
        <v>4.3103419999999995</v>
      </c>
      <c r="K452" s="1">
        <v>2.71828</v>
      </c>
      <c r="L452" s="1">
        <f t="shared" ref="L452:L515" si="36">K452^J452</f>
        <v>74.465736037955722</v>
      </c>
      <c r="M452" s="1">
        <f t="shared" ref="M452:M515" si="37">1+L452</f>
        <v>75.465736037955722</v>
      </c>
      <c r="N452" s="13">
        <f t="shared" ref="N452:N515" si="38">L452/M452</f>
        <v>0.98674895320046907</v>
      </c>
      <c r="O452" s="1">
        <f t="shared" si="34"/>
        <v>1.325104679953093E-2</v>
      </c>
      <c r="R452" s="11">
        <v>0.98663675996282196</v>
      </c>
      <c r="S452" s="1">
        <v>1</v>
      </c>
      <c r="T452" s="1">
        <v>0.116379701405598</v>
      </c>
    </row>
    <row r="453" spans="1:20" x14ac:dyDescent="0.3">
      <c r="A453" s="2">
        <v>194</v>
      </c>
      <c r="B453" s="2">
        <v>1</v>
      </c>
      <c r="C453" s="2">
        <v>0</v>
      </c>
      <c r="D453" s="2">
        <v>0</v>
      </c>
      <c r="E453" s="2">
        <v>0</v>
      </c>
      <c r="F453" s="2">
        <v>1</v>
      </c>
      <c r="G453" s="2">
        <v>0</v>
      </c>
      <c r="H453" s="2">
        <v>23.158000000000001</v>
      </c>
      <c r="I453" s="2">
        <v>3</v>
      </c>
      <c r="J453" s="1">
        <f t="shared" si="35"/>
        <v>5.2173420000000004</v>
      </c>
      <c r="K453" s="1">
        <v>2.71828</v>
      </c>
      <c r="L453" s="1">
        <f t="shared" si="36"/>
        <v>184.44263441263107</v>
      </c>
      <c r="M453" s="1">
        <f t="shared" si="37"/>
        <v>185.44263441263107</v>
      </c>
      <c r="N453" s="13">
        <f t="shared" si="38"/>
        <v>0.99460749679723115</v>
      </c>
      <c r="O453" s="1">
        <f t="shared" ref="O453:O516" si="39">1-N453</f>
        <v>5.3925032027688502E-3</v>
      </c>
      <c r="R453" s="11">
        <v>0.99456624417908701</v>
      </c>
      <c r="S453" s="1">
        <v>1</v>
      </c>
      <c r="T453" s="1">
        <v>7.3915105595682803E-2</v>
      </c>
    </row>
    <row r="454" spans="1:20" s="7" customFormat="1" x14ac:dyDescent="0.3">
      <c r="A454" s="6">
        <v>195</v>
      </c>
      <c r="B454" s="6">
        <v>1</v>
      </c>
      <c r="C454" s="2">
        <v>0</v>
      </c>
      <c r="D454" s="2">
        <v>0</v>
      </c>
      <c r="E454" s="2">
        <v>0</v>
      </c>
      <c r="F454" s="2">
        <v>1</v>
      </c>
      <c r="G454" s="2">
        <v>0</v>
      </c>
      <c r="H454" s="2">
        <v>137.6</v>
      </c>
      <c r="I454" s="2">
        <v>4</v>
      </c>
      <c r="J454" s="1">
        <f t="shared" si="35"/>
        <v>33.995399999999997</v>
      </c>
      <c r="K454" s="7">
        <v>2.71828</v>
      </c>
      <c r="L454" s="7">
        <f t="shared" si="36"/>
        <v>580770701390121.38</v>
      </c>
      <c r="M454" s="7">
        <f t="shared" si="37"/>
        <v>580770701390122.38</v>
      </c>
      <c r="N454" s="14">
        <f t="shared" si="38"/>
        <v>0.99999999999999822</v>
      </c>
      <c r="O454" s="7">
        <f t="shared" si="39"/>
        <v>1.7763568394002505E-15</v>
      </c>
      <c r="R454" s="12">
        <v>0.999999999999998</v>
      </c>
      <c r="S454" s="7">
        <v>1</v>
      </c>
      <c r="T454" s="9">
        <v>4.18767879447164E-8</v>
      </c>
    </row>
    <row r="455" spans="1:20" x14ac:dyDescent="0.3">
      <c r="A455" s="2">
        <v>196</v>
      </c>
      <c r="B455" s="2">
        <v>1</v>
      </c>
      <c r="C455" s="2">
        <v>0</v>
      </c>
      <c r="D455" s="2">
        <v>0</v>
      </c>
      <c r="E455" s="2">
        <v>0</v>
      </c>
      <c r="F455" s="2">
        <v>0</v>
      </c>
      <c r="G455" s="2">
        <v>0</v>
      </c>
      <c r="H455" s="2">
        <v>23.158000000000001</v>
      </c>
      <c r="I455" s="2">
        <v>15</v>
      </c>
      <c r="J455" s="1">
        <f t="shared" si="35"/>
        <v>5.1563419999999995</v>
      </c>
      <c r="K455" s="1">
        <v>2.71828</v>
      </c>
      <c r="L455" s="1">
        <f t="shared" si="36"/>
        <v>173.52792398107931</v>
      </c>
      <c r="M455" s="1">
        <f t="shared" si="37"/>
        <v>174.52792398107931</v>
      </c>
      <c r="N455" s="13">
        <f t="shared" si="38"/>
        <v>0.9942702578636734</v>
      </c>
      <c r="O455" s="1">
        <f t="shared" si="39"/>
        <v>5.7297421363265988E-3</v>
      </c>
      <c r="R455" s="11">
        <v>0.99422021078128797</v>
      </c>
      <c r="S455" s="1">
        <v>1</v>
      </c>
      <c r="T455" s="1">
        <v>7.6245585996814094E-2</v>
      </c>
    </row>
    <row r="456" spans="1:20" x14ac:dyDescent="0.3">
      <c r="A456" s="2">
        <v>197</v>
      </c>
      <c r="B456" s="2">
        <v>1</v>
      </c>
      <c r="C456" s="2">
        <v>0</v>
      </c>
      <c r="D456" s="2">
        <v>0</v>
      </c>
      <c r="E456" s="2">
        <v>0</v>
      </c>
      <c r="F456" s="2">
        <v>0</v>
      </c>
      <c r="G456" s="2">
        <v>0</v>
      </c>
      <c r="H456" s="2">
        <v>23.158000000000001</v>
      </c>
      <c r="I456" s="2">
        <v>5</v>
      </c>
      <c r="J456" s="1">
        <f t="shared" si="35"/>
        <v>2.3363420000000001</v>
      </c>
      <c r="K456" s="1">
        <v>2.71828</v>
      </c>
      <c r="L456" s="1">
        <f t="shared" si="36"/>
        <v>10.343315115233244</v>
      </c>
      <c r="M456" s="1">
        <f t="shared" si="37"/>
        <v>11.343315115233244</v>
      </c>
      <c r="N456" s="13">
        <f t="shared" si="38"/>
        <v>0.91184235033221694</v>
      </c>
      <c r="O456" s="1">
        <f t="shared" si="39"/>
        <v>8.8157649667783056E-2</v>
      </c>
      <c r="R456" s="11">
        <v>0.911191235756868</v>
      </c>
      <c r="S456" s="1">
        <v>1</v>
      </c>
      <c r="T456" s="1">
        <v>0.312192989569544</v>
      </c>
    </row>
    <row r="457" spans="1:20" x14ac:dyDescent="0.3">
      <c r="A457" s="2">
        <v>198</v>
      </c>
      <c r="B457" s="2">
        <v>1</v>
      </c>
      <c r="C457" s="2">
        <v>1</v>
      </c>
      <c r="D457" s="2">
        <v>0</v>
      </c>
      <c r="E457" s="2">
        <v>0</v>
      </c>
      <c r="F457" s="2">
        <v>0</v>
      </c>
      <c r="G457" s="2">
        <v>0</v>
      </c>
      <c r="H457" s="2">
        <v>23.158000000000001</v>
      </c>
      <c r="I457" s="2">
        <v>4</v>
      </c>
      <c r="J457" s="1">
        <f t="shared" si="35"/>
        <v>4.6113419999999996</v>
      </c>
      <c r="K457" s="1">
        <v>2.71828</v>
      </c>
      <c r="L457" s="1">
        <f t="shared" si="36"/>
        <v>100.61877778685792</v>
      </c>
      <c r="M457" s="1">
        <f t="shared" si="37"/>
        <v>101.61877778685792</v>
      </c>
      <c r="N457" s="13">
        <f t="shared" si="38"/>
        <v>0.99015929908055511</v>
      </c>
      <c r="O457" s="1">
        <f t="shared" si="39"/>
        <v>9.8407009194448891E-3</v>
      </c>
      <c r="R457" s="11">
        <v>0.99007801154393804</v>
      </c>
      <c r="S457" s="1">
        <v>1</v>
      </c>
      <c r="T457" s="1">
        <v>0.100107047096246</v>
      </c>
    </row>
    <row r="458" spans="1:20" x14ac:dyDescent="0.3">
      <c r="A458" s="2">
        <v>199</v>
      </c>
      <c r="B458" s="2">
        <v>1</v>
      </c>
      <c r="C458" s="2">
        <v>0</v>
      </c>
      <c r="D458" s="2">
        <v>0</v>
      </c>
      <c r="E458" s="2">
        <v>0</v>
      </c>
      <c r="F458" s="2">
        <v>0</v>
      </c>
      <c r="G458" s="2">
        <v>0</v>
      </c>
      <c r="H458" s="2">
        <v>23.158000000000001</v>
      </c>
      <c r="I458" s="2">
        <v>8</v>
      </c>
      <c r="J458" s="1">
        <f t="shared" si="35"/>
        <v>3.1823419999999998</v>
      </c>
      <c r="K458" s="1">
        <v>2.71828</v>
      </c>
      <c r="L458" s="1">
        <f t="shared" si="36"/>
        <v>24.103085452800617</v>
      </c>
      <c r="M458" s="1">
        <f t="shared" si="37"/>
        <v>25.103085452800617</v>
      </c>
      <c r="N458" s="13">
        <f t="shared" si="38"/>
        <v>0.96016425941423722</v>
      </c>
      <c r="O458" s="1">
        <f t="shared" si="39"/>
        <v>3.983574058576278E-2</v>
      </c>
      <c r="R458" s="11">
        <v>0.959846534787822</v>
      </c>
      <c r="S458" s="1">
        <v>1</v>
      </c>
      <c r="T458" s="1">
        <v>0.20453169364019599</v>
      </c>
    </row>
    <row r="459" spans="1:20" x14ac:dyDescent="0.3">
      <c r="A459" s="2">
        <v>200</v>
      </c>
      <c r="B459" s="2">
        <v>1</v>
      </c>
      <c r="C459" s="2">
        <v>0</v>
      </c>
      <c r="D459" s="2">
        <v>0</v>
      </c>
      <c r="E459" s="2">
        <v>0</v>
      </c>
      <c r="F459" s="2">
        <v>0</v>
      </c>
      <c r="G459" s="2">
        <v>0</v>
      </c>
      <c r="H459" s="2">
        <v>29.7</v>
      </c>
      <c r="I459" s="2">
        <v>14</v>
      </c>
      <c r="J459" s="1">
        <f t="shared" si="35"/>
        <v>6.5032999999999994</v>
      </c>
      <c r="K459" s="1">
        <v>2.71828</v>
      </c>
      <c r="L459" s="1">
        <f t="shared" si="36"/>
        <v>667.33730686839851</v>
      </c>
      <c r="M459" s="1">
        <f t="shared" si="37"/>
        <v>668.33730686839851</v>
      </c>
      <c r="N459" s="13">
        <f t="shared" si="38"/>
        <v>0.99850374954424481</v>
      </c>
      <c r="O459" s="1">
        <f t="shared" si="39"/>
        <v>1.4962504557551881E-3</v>
      </c>
      <c r="R459" s="11">
        <v>0.99848759756226602</v>
      </c>
      <c r="S459" s="1">
        <v>1</v>
      </c>
      <c r="T459" s="1">
        <v>3.89190604141142E-2</v>
      </c>
    </row>
    <row r="460" spans="1:20" x14ac:dyDescent="0.3">
      <c r="A460" s="2">
        <v>201</v>
      </c>
      <c r="B460" s="2">
        <v>1</v>
      </c>
      <c r="C460" s="2">
        <v>0</v>
      </c>
      <c r="D460" s="2">
        <v>0</v>
      </c>
      <c r="E460" s="2">
        <v>0</v>
      </c>
      <c r="F460" s="2">
        <v>0</v>
      </c>
      <c r="G460" s="2">
        <v>0</v>
      </c>
      <c r="H460" s="2">
        <v>23.158000000000001</v>
      </c>
      <c r="I460" s="2">
        <v>6</v>
      </c>
      <c r="J460" s="1">
        <f t="shared" si="35"/>
        <v>2.6183419999999997</v>
      </c>
      <c r="K460" s="1">
        <v>2.71828</v>
      </c>
      <c r="L460" s="1">
        <f t="shared" si="36"/>
        <v>13.712944472711792</v>
      </c>
      <c r="M460" s="1">
        <f t="shared" si="37"/>
        <v>14.712944472711792</v>
      </c>
      <c r="N460" s="13">
        <f t="shared" si="38"/>
        <v>0.93203263956751092</v>
      </c>
      <c r="O460" s="1">
        <f t="shared" si="39"/>
        <v>6.7967360432489077E-2</v>
      </c>
      <c r="R460" s="11">
        <v>0.93151514723311701</v>
      </c>
      <c r="S460" s="1">
        <v>1</v>
      </c>
      <c r="T460" s="1">
        <v>0.27114543843935002</v>
      </c>
    </row>
    <row r="461" spans="1:20" x14ac:dyDescent="0.3">
      <c r="A461" s="2">
        <v>202</v>
      </c>
      <c r="B461" s="2">
        <v>1</v>
      </c>
      <c r="C461" s="2">
        <v>0</v>
      </c>
      <c r="D461" s="2">
        <v>0</v>
      </c>
      <c r="E461" s="2">
        <v>0</v>
      </c>
      <c r="F461" s="2">
        <v>1</v>
      </c>
      <c r="G461" s="2">
        <v>0</v>
      </c>
      <c r="H461" s="2">
        <v>23.158000000000001</v>
      </c>
      <c r="I461" s="2">
        <v>6</v>
      </c>
      <c r="J461" s="1">
        <f t="shared" si="35"/>
        <v>6.0633420000000005</v>
      </c>
      <c r="K461" s="1">
        <v>2.71828</v>
      </c>
      <c r="L461" s="1">
        <f t="shared" si="36"/>
        <v>429.80770950697899</v>
      </c>
      <c r="M461" s="1">
        <f t="shared" si="37"/>
        <v>430.80770950697899</v>
      </c>
      <c r="N461" s="13">
        <f t="shared" si="38"/>
        <v>0.99767877877314592</v>
      </c>
      <c r="O461" s="1">
        <f t="shared" si="39"/>
        <v>2.3212212268540755E-3</v>
      </c>
      <c r="R461" s="11">
        <v>0.997660494262671</v>
      </c>
      <c r="S461" s="1">
        <v>1</v>
      </c>
      <c r="T461" s="1">
        <v>4.8425115996115597E-2</v>
      </c>
    </row>
    <row r="462" spans="1:20" x14ac:dyDescent="0.3">
      <c r="A462" s="2">
        <v>203</v>
      </c>
      <c r="B462" s="2">
        <v>1</v>
      </c>
      <c r="C462" s="2">
        <v>0</v>
      </c>
      <c r="D462" s="2">
        <v>0</v>
      </c>
      <c r="E462" s="2">
        <v>0</v>
      </c>
      <c r="F462" s="2">
        <v>0</v>
      </c>
      <c r="G462" s="2">
        <v>0</v>
      </c>
      <c r="H462" s="2">
        <v>28.8</v>
      </c>
      <c r="I462" s="2">
        <v>6</v>
      </c>
      <c r="J462" s="1">
        <f t="shared" si="35"/>
        <v>4.0231999999999992</v>
      </c>
      <c r="K462" s="1">
        <v>2.71828</v>
      </c>
      <c r="L462" s="1">
        <f t="shared" si="36"/>
        <v>55.879483637368502</v>
      </c>
      <c r="M462" s="1">
        <f t="shared" si="37"/>
        <v>56.879483637368502</v>
      </c>
      <c r="N462" s="13">
        <f t="shared" si="38"/>
        <v>0.98241896838629139</v>
      </c>
      <c r="O462" s="1">
        <f t="shared" si="39"/>
        <v>1.7581031613708609E-2</v>
      </c>
      <c r="R462" s="11">
        <v>0.98224665518679</v>
      </c>
      <c r="S462" s="1">
        <v>1</v>
      </c>
      <c r="T462" s="1">
        <v>0.134440405836243</v>
      </c>
    </row>
    <row r="463" spans="1:20" x14ac:dyDescent="0.3">
      <c r="A463" s="2">
        <v>204</v>
      </c>
      <c r="B463" s="2">
        <v>1</v>
      </c>
      <c r="C463" s="2">
        <v>0</v>
      </c>
      <c r="D463" s="2">
        <v>0</v>
      </c>
      <c r="E463" s="2">
        <v>0</v>
      </c>
      <c r="F463" s="2">
        <v>0</v>
      </c>
      <c r="G463" s="2">
        <v>1</v>
      </c>
      <c r="H463" s="2">
        <v>23.158000000000001</v>
      </c>
      <c r="I463" s="2">
        <v>3</v>
      </c>
      <c r="J463" s="1">
        <f t="shared" si="35"/>
        <v>2.8583420000000004</v>
      </c>
      <c r="K463" s="1">
        <v>2.71828</v>
      </c>
      <c r="L463" s="1">
        <f t="shared" si="36"/>
        <v>17.432566195084121</v>
      </c>
      <c r="M463" s="1">
        <f t="shared" si="37"/>
        <v>18.432566195084121</v>
      </c>
      <c r="N463" s="13">
        <f t="shared" si="38"/>
        <v>0.94574819428741852</v>
      </c>
      <c r="O463" s="1">
        <f t="shared" si="39"/>
        <v>5.425180571258148E-2</v>
      </c>
      <c r="R463" s="11">
        <v>0.94535466009773605</v>
      </c>
      <c r="S463" s="1">
        <v>1</v>
      </c>
      <c r="T463" s="1">
        <v>0.24042475444081601</v>
      </c>
    </row>
    <row r="464" spans="1:20" x14ac:dyDescent="0.3">
      <c r="A464" s="2">
        <v>205</v>
      </c>
      <c r="B464" s="2">
        <v>1</v>
      </c>
      <c r="C464" s="2">
        <v>0</v>
      </c>
      <c r="D464" s="2">
        <v>0</v>
      </c>
      <c r="E464" s="2">
        <v>0</v>
      </c>
      <c r="F464" s="2">
        <v>0</v>
      </c>
      <c r="G464" s="2">
        <v>1</v>
      </c>
      <c r="H464" s="2">
        <v>3.4</v>
      </c>
      <c r="I464" s="2">
        <v>8</v>
      </c>
      <c r="J464" s="1">
        <f t="shared" si="35"/>
        <v>-0.65139999999999976</v>
      </c>
      <c r="K464" s="1">
        <v>2.71828</v>
      </c>
      <c r="L464" s="1">
        <f t="shared" si="36"/>
        <v>0.52131565246248057</v>
      </c>
      <c r="M464" s="1">
        <f t="shared" si="37"/>
        <v>1.5213156524624805</v>
      </c>
      <c r="N464" s="13">
        <f t="shared" si="38"/>
        <v>0.34267421860719832</v>
      </c>
      <c r="O464" s="1">
        <f t="shared" si="39"/>
        <v>0.65732578139280173</v>
      </c>
      <c r="R464" s="11">
        <v>0.342287345646763</v>
      </c>
      <c r="S464" s="1">
        <v>0</v>
      </c>
      <c r="T464" s="1">
        <v>1.38618973050165</v>
      </c>
    </row>
    <row r="465" spans="1:20" x14ac:dyDescent="0.3">
      <c r="A465" s="2">
        <v>206</v>
      </c>
      <c r="B465" s="2">
        <v>1</v>
      </c>
      <c r="C465" s="2">
        <v>0</v>
      </c>
      <c r="D465" s="2">
        <v>0</v>
      </c>
      <c r="E465" s="2">
        <v>0</v>
      </c>
      <c r="F465" s="2">
        <v>0</v>
      </c>
      <c r="G465" s="2">
        <v>0</v>
      </c>
      <c r="H465" s="2">
        <v>23.7</v>
      </c>
      <c r="I465" s="2">
        <v>4</v>
      </c>
      <c r="J465" s="1">
        <f t="shared" si="35"/>
        <v>2.1893000000000002</v>
      </c>
      <c r="K465" s="1">
        <v>2.71828</v>
      </c>
      <c r="L465" s="1">
        <f t="shared" si="36"/>
        <v>8.9289475050125731</v>
      </c>
      <c r="M465" s="1">
        <f t="shared" si="37"/>
        <v>9.9289475050125731</v>
      </c>
      <c r="N465" s="13">
        <f t="shared" si="38"/>
        <v>0.89928439046584185</v>
      </c>
      <c r="O465" s="1">
        <f t="shared" si="39"/>
        <v>0.10071560953415815</v>
      </c>
      <c r="R465" s="11">
        <v>0.89854132748418802</v>
      </c>
      <c r="S465" s="1">
        <v>1</v>
      </c>
      <c r="T465" s="1">
        <v>0.33602807145589503</v>
      </c>
    </row>
    <row r="466" spans="1:20" s="7" customFormat="1" x14ac:dyDescent="0.3">
      <c r="A466" s="6">
        <v>207</v>
      </c>
      <c r="B466" s="6">
        <v>1</v>
      </c>
      <c r="C466" s="2">
        <v>0</v>
      </c>
      <c r="D466" s="2">
        <v>0</v>
      </c>
      <c r="E466" s="2">
        <v>0</v>
      </c>
      <c r="F466" s="2">
        <v>1</v>
      </c>
      <c r="G466" s="2">
        <v>0</v>
      </c>
      <c r="H466" s="2">
        <v>145</v>
      </c>
      <c r="I466" s="2">
        <v>6</v>
      </c>
      <c r="J466" s="1">
        <f t="shared" si="35"/>
        <v>36.401999999999994</v>
      </c>
      <c r="K466" s="7">
        <v>2.71828</v>
      </c>
      <c r="L466" s="7">
        <f t="shared" si="36"/>
        <v>6444319977484463</v>
      </c>
      <c r="M466" s="7">
        <f t="shared" si="37"/>
        <v>6444319977484464</v>
      </c>
      <c r="N466" s="14">
        <f t="shared" si="38"/>
        <v>0.99999999999999989</v>
      </c>
      <c r="O466" s="7">
        <f t="shared" si="39"/>
        <v>0</v>
      </c>
      <c r="R466" s="12">
        <v>0.999999999999999</v>
      </c>
      <c r="S466" s="7">
        <v>1</v>
      </c>
      <c r="T466" s="9">
        <v>8.7087189837906897E-9</v>
      </c>
    </row>
    <row r="467" spans="1:20" x14ac:dyDescent="0.3">
      <c r="A467" s="2">
        <v>208</v>
      </c>
      <c r="B467" s="2">
        <v>1</v>
      </c>
      <c r="C467" s="2">
        <v>0</v>
      </c>
      <c r="D467" s="2">
        <v>0</v>
      </c>
      <c r="E467" s="2">
        <v>0</v>
      </c>
      <c r="F467" s="2">
        <v>1</v>
      </c>
      <c r="G467" s="2">
        <v>1</v>
      </c>
      <c r="H467" s="2">
        <v>23.158000000000001</v>
      </c>
      <c r="I467" s="2">
        <v>11</v>
      </c>
      <c r="J467" s="1">
        <f t="shared" si="35"/>
        <v>8.5593419999999991</v>
      </c>
      <c r="K467" s="1">
        <v>2.71828</v>
      </c>
      <c r="L467" s="1">
        <f t="shared" si="36"/>
        <v>5215.2183832213113</v>
      </c>
      <c r="M467" s="1">
        <f t="shared" si="37"/>
        <v>5216.2183832213113</v>
      </c>
      <c r="N467" s="13">
        <f t="shared" si="38"/>
        <v>0.99980829023508355</v>
      </c>
      <c r="O467" s="1">
        <f t="shared" si="39"/>
        <v>1.9170976491644787E-4</v>
      </c>
      <c r="R467" s="11">
        <v>0.99980676861568696</v>
      </c>
      <c r="S467" s="1">
        <v>1</v>
      </c>
      <c r="T467" s="1">
        <v>1.3902112425686499E-2</v>
      </c>
    </row>
    <row r="468" spans="1:20" x14ac:dyDescent="0.3">
      <c r="A468" s="2">
        <v>209</v>
      </c>
      <c r="B468" s="2">
        <v>1</v>
      </c>
      <c r="C468" s="2">
        <v>0</v>
      </c>
      <c r="D468" s="2">
        <v>0</v>
      </c>
      <c r="E468" s="2">
        <v>0</v>
      </c>
      <c r="F468" s="2">
        <v>0</v>
      </c>
      <c r="G468" s="2">
        <v>0</v>
      </c>
      <c r="H468" s="2">
        <v>23.158000000000001</v>
      </c>
      <c r="I468" s="2">
        <v>6</v>
      </c>
      <c r="J468" s="1">
        <f t="shared" si="35"/>
        <v>2.6183419999999997</v>
      </c>
      <c r="K468" s="1">
        <v>2.71828</v>
      </c>
      <c r="L468" s="1">
        <f t="shared" si="36"/>
        <v>13.712944472711792</v>
      </c>
      <c r="M468" s="1">
        <f t="shared" si="37"/>
        <v>14.712944472711792</v>
      </c>
      <c r="N468" s="13">
        <f t="shared" si="38"/>
        <v>0.93203263956751092</v>
      </c>
      <c r="O468" s="1">
        <f t="shared" si="39"/>
        <v>6.7967360432489077E-2</v>
      </c>
      <c r="R468" s="11">
        <v>0.93151514723311701</v>
      </c>
      <c r="S468" s="1">
        <v>1</v>
      </c>
      <c r="T468" s="1">
        <v>0.27114543843935002</v>
      </c>
    </row>
    <row r="469" spans="1:20" x14ac:dyDescent="0.3">
      <c r="A469" s="2">
        <v>210</v>
      </c>
      <c r="B469" s="2">
        <v>1</v>
      </c>
      <c r="C469" s="2">
        <v>0</v>
      </c>
      <c r="D469" s="2">
        <v>0</v>
      </c>
      <c r="E469" s="2">
        <v>0</v>
      </c>
      <c r="F469" s="2">
        <v>0</v>
      </c>
      <c r="G469" s="2">
        <v>0</v>
      </c>
      <c r="H469" s="2">
        <v>23.158000000000001</v>
      </c>
      <c r="I469" s="2">
        <v>4</v>
      </c>
      <c r="J469" s="1">
        <f t="shared" si="35"/>
        <v>2.0543420000000001</v>
      </c>
      <c r="K469" s="1">
        <v>2.71828</v>
      </c>
      <c r="L469" s="1">
        <f t="shared" si="36"/>
        <v>7.8016918821414754</v>
      </c>
      <c r="M469" s="1">
        <f t="shared" si="37"/>
        <v>8.8016918821414762</v>
      </c>
      <c r="N469" s="13">
        <f t="shared" si="38"/>
        <v>0.88638547981564897</v>
      </c>
      <c r="O469" s="1">
        <f t="shared" si="39"/>
        <v>0.11361452018435103</v>
      </c>
      <c r="R469" s="11">
        <v>0.88557677143589397</v>
      </c>
      <c r="S469" s="1">
        <v>1</v>
      </c>
      <c r="T469" s="1">
        <v>0.35945455434305701</v>
      </c>
    </row>
    <row r="470" spans="1:20" x14ac:dyDescent="0.3">
      <c r="A470" s="2">
        <v>211</v>
      </c>
      <c r="B470" s="2">
        <v>1</v>
      </c>
      <c r="C470" s="2">
        <v>0</v>
      </c>
      <c r="D470" s="2">
        <v>0</v>
      </c>
      <c r="E470" s="2">
        <v>0</v>
      </c>
      <c r="F470" s="2">
        <v>0</v>
      </c>
      <c r="G470" s="2">
        <v>1</v>
      </c>
      <c r="H470" s="2">
        <v>23.158000000000001</v>
      </c>
      <c r="I470" s="2">
        <v>9</v>
      </c>
      <c r="J470" s="1">
        <f t="shared" si="35"/>
        <v>4.5503420000000006</v>
      </c>
      <c r="K470" s="1">
        <v>2.71828</v>
      </c>
      <c r="L470" s="1">
        <f t="shared" si="36"/>
        <v>94.664488383989962</v>
      </c>
      <c r="M470" s="1">
        <f t="shared" si="37"/>
        <v>95.664488383989962</v>
      </c>
      <c r="N470" s="13">
        <f t="shared" si="38"/>
        <v>0.98954680031334019</v>
      </c>
      <c r="O470" s="1">
        <f t="shared" si="39"/>
        <v>1.0453199686659809E-2</v>
      </c>
      <c r="R470" s="11">
        <v>0.98946322054406199</v>
      </c>
      <c r="S470" s="1">
        <v>1</v>
      </c>
      <c r="T470" s="1">
        <v>0.103193921658376</v>
      </c>
    </row>
    <row r="471" spans="1:20" x14ac:dyDescent="0.3">
      <c r="A471" s="2">
        <v>212</v>
      </c>
      <c r="B471" s="2">
        <v>1</v>
      </c>
      <c r="C471" s="2">
        <v>0</v>
      </c>
      <c r="D471" s="2">
        <v>0</v>
      </c>
      <c r="E471" s="2">
        <v>0</v>
      </c>
      <c r="F471" s="2">
        <v>1</v>
      </c>
      <c r="G471" s="2">
        <v>0</v>
      </c>
      <c r="H471" s="2">
        <v>23.158000000000001</v>
      </c>
      <c r="I471" s="2">
        <v>2</v>
      </c>
      <c r="J471" s="1">
        <f t="shared" si="35"/>
        <v>4.9353420000000003</v>
      </c>
      <c r="K471" s="1">
        <v>2.71828</v>
      </c>
      <c r="L471" s="1">
        <f t="shared" si="36"/>
        <v>139.12025183285377</v>
      </c>
      <c r="M471" s="1">
        <f t="shared" si="37"/>
        <v>140.12025183285377</v>
      </c>
      <c r="N471" s="13">
        <f t="shared" si="38"/>
        <v>0.99286327288939735</v>
      </c>
      <c r="O471" s="1">
        <f t="shared" si="39"/>
        <v>7.1367271106026475E-3</v>
      </c>
      <c r="R471" s="11">
        <v>0.99280925466477499</v>
      </c>
      <c r="S471" s="1">
        <v>1</v>
      </c>
      <c r="T471" s="1">
        <v>8.5104798085793798E-2</v>
      </c>
    </row>
    <row r="472" spans="1:20" x14ac:dyDescent="0.3">
      <c r="A472" s="2">
        <v>213</v>
      </c>
      <c r="B472" s="2">
        <v>1</v>
      </c>
      <c r="C472" s="2">
        <v>0</v>
      </c>
      <c r="D472" s="2">
        <v>0</v>
      </c>
      <c r="E472" s="2">
        <v>0</v>
      </c>
      <c r="F472" s="2">
        <v>1</v>
      </c>
      <c r="G472" s="2">
        <v>1</v>
      </c>
      <c r="H472" s="2">
        <v>23.158000000000001</v>
      </c>
      <c r="I472" s="2">
        <v>5</v>
      </c>
      <c r="J472" s="1">
        <f t="shared" si="35"/>
        <v>6.8673419999999998</v>
      </c>
      <c r="K472" s="1">
        <v>2.71828</v>
      </c>
      <c r="L472" s="1">
        <f t="shared" si="36"/>
        <v>960.38801074533603</v>
      </c>
      <c r="M472" s="1">
        <f t="shared" si="37"/>
        <v>961.38801074533603</v>
      </c>
      <c r="N472" s="13">
        <f t="shared" si="38"/>
        <v>0.99895983724695636</v>
      </c>
      <c r="O472" s="1">
        <f t="shared" si="39"/>
        <v>1.0401627530436386E-3</v>
      </c>
      <c r="R472" s="11">
        <v>0.99895201191149197</v>
      </c>
      <c r="S472" s="1">
        <v>1</v>
      </c>
      <c r="T472" s="1">
        <v>3.2389620555545402E-2</v>
      </c>
    </row>
    <row r="473" spans="1:20" x14ac:dyDescent="0.3">
      <c r="A473" s="2">
        <v>214</v>
      </c>
      <c r="B473" s="2">
        <v>1</v>
      </c>
      <c r="C473" s="2">
        <v>0</v>
      </c>
      <c r="D473" s="2">
        <v>0</v>
      </c>
      <c r="E473" s="2">
        <v>0</v>
      </c>
      <c r="F473" s="2">
        <v>0</v>
      </c>
      <c r="G473" s="2">
        <v>0</v>
      </c>
      <c r="H473" s="2">
        <v>5.8</v>
      </c>
      <c r="I473" s="2">
        <v>12</v>
      </c>
      <c r="J473" s="1">
        <f t="shared" si="35"/>
        <v>-1.1800000000000477E-2</v>
      </c>
      <c r="K473" s="1">
        <v>2.71828</v>
      </c>
      <c r="L473" s="1">
        <f t="shared" si="36"/>
        <v>0.98826935481144651</v>
      </c>
      <c r="M473" s="1">
        <f t="shared" si="37"/>
        <v>1.9882693548114465</v>
      </c>
      <c r="N473" s="13">
        <f t="shared" si="38"/>
        <v>0.49705003621361304</v>
      </c>
      <c r="O473" s="1">
        <f t="shared" si="39"/>
        <v>0.50294996378638701</v>
      </c>
      <c r="R473" s="11">
        <v>0.49628939986721599</v>
      </c>
      <c r="S473" s="1">
        <v>0</v>
      </c>
      <c r="T473" s="1">
        <v>1.0074489428765701</v>
      </c>
    </row>
    <row r="474" spans="1:20" x14ac:dyDescent="0.3">
      <c r="A474" s="2">
        <v>215</v>
      </c>
      <c r="B474" s="2">
        <v>1</v>
      </c>
      <c r="C474" s="2">
        <v>0</v>
      </c>
      <c r="D474" s="2">
        <v>0</v>
      </c>
      <c r="E474" s="2">
        <v>0</v>
      </c>
      <c r="F474" s="2">
        <v>0</v>
      </c>
      <c r="G474" s="2">
        <v>0</v>
      </c>
      <c r="H474" s="2">
        <v>13.6</v>
      </c>
      <c r="I474" s="2">
        <v>5</v>
      </c>
      <c r="J474" s="1">
        <f t="shared" si="35"/>
        <v>-4.3599999999999861E-2</v>
      </c>
      <c r="K474" s="1">
        <v>2.71828</v>
      </c>
      <c r="L474" s="1">
        <f t="shared" si="36"/>
        <v>0.95733684369900884</v>
      </c>
      <c r="M474" s="1">
        <f t="shared" si="37"/>
        <v>1.9573368436990088</v>
      </c>
      <c r="N474" s="13">
        <f t="shared" si="38"/>
        <v>0.48910173370558807</v>
      </c>
      <c r="O474" s="1">
        <f t="shared" si="39"/>
        <v>0.51089826629441193</v>
      </c>
      <c r="R474" s="11">
        <v>0.48784158289853102</v>
      </c>
      <c r="S474" s="1">
        <v>0</v>
      </c>
      <c r="T474" s="1">
        <v>1.0246198121619201</v>
      </c>
    </row>
    <row r="475" spans="1:20" x14ac:dyDescent="0.3">
      <c r="A475" s="2">
        <v>216</v>
      </c>
      <c r="B475" s="2">
        <v>1</v>
      </c>
      <c r="C475" s="2">
        <v>0</v>
      </c>
      <c r="D475" s="2">
        <v>0</v>
      </c>
      <c r="E475" s="2">
        <v>0</v>
      </c>
      <c r="F475" s="2">
        <v>0</v>
      </c>
      <c r="G475" s="2">
        <v>1</v>
      </c>
      <c r="H475" s="2">
        <v>14.9</v>
      </c>
      <c r="I475" s="2">
        <v>6</v>
      </c>
      <c r="J475" s="1">
        <f t="shared" si="35"/>
        <v>1.6481000000000003</v>
      </c>
      <c r="K475" s="1">
        <v>2.71828</v>
      </c>
      <c r="L475" s="1">
        <f t="shared" si="36"/>
        <v>5.1970901966652781</v>
      </c>
      <c r="M475" s="1">
        <f t="shared" si="37"/>
        <v>6.1970901966652781</v>
      </c>
      <c r="N475" s="13">
        <f t="shared" si="38"/>
        <v>0.83863394459901341</v>
      </c>
      <c r="O475" s="1">
        <f t="shared" si="39"/>
        <v>0.16136605540098659</v>
      </c>
      <c r="R475" s="11">
        <v>0.83792513969850801</v>
      </c>
      <c r="S475" s="1">
        <v>1</v>
      </c>
      <c r="T475" s="1">
        <v>0.439799992623783</v>
      </c>
    </row>
    <row r="476" spans="1:20" x14ac:dyDescent="0.3">
      <c r="A476" s="2">
        <v>217</v>
      </c>
      <c r="B476" s="2">
        <v>1</v>
      </c>
      <c r="C476" s="2">
        <v>0</v>
      </c>
      <c r="D476" s="2">
        <v>0</v>
      </c>
      <c r="E476" s="2">
        <v>0</v>
      </c>
      <c r="F476" s="2">
        <v>0</v>
      </c>
      <c r="G476" s="2">
        <v>0</v>
      </c>
      <c r="H476" s="2">
        <v>23.158000000000001</v>
      </c>
      <c r="I476" s="2">
        <v>4</v>
      </c>
      <c r="J476" s="1">
        <f t="shared" si="35"/>
        <v>2.0543420000000001</v>
      </c>
      <c r="K476" s="1">
        <v>2.71828</v>
      </c>
      <c r="L476" s="1">
        <f t="shared" si="36"/>
        <v>7.8016918821414754</v>
      </c>
      <c r="M476" s="1">
        <f t="shared" si="37"/>
        <v>8.8016918821414762</v>
      </c>
      <c r="N476" s="13">
        <f t="shared" si="38"/>
        <v>0.88638547981564897</v>
      </c>
      <c r="O476" s="1">
        <f t="shared" si="39"/>
        <v>0.11361452018435103</v>
      </c>
      <c r="R476" s="11">
        <v>0.88557677143589397</v>
      </c>
      <c r="S476" s="1">
        <v>1</v>
      </c>
      <c r="T476" s="1">
        <v>0.35945455434305701</v>
      </c>
    </row>
    <row r="477" spans="1:20" x14ac:dyDescent="0.3">
      <c r="A477" s="2">
        <v>218</v>
      </c>
      <c r="B477" s="2">
        <v>1</v>
      </c>
      <c r="C477" s="2">
        <v>0</v>
      </c>
      <c r="D477" s="2">
        <v>0</v>
      </c>
      <c r="E477" s="2">
        <v>0</v>
      </c>
      <c r="F477" s="2">
        <v>0</v>
      </c>
      <c r="G477" s="2">
        <v>0</v>
      </c>
      <c r="H477" s="2">
        <v>23.158000000000001</v>
      </c>
      <c r="I477" s="2">
        <v>4</v>
      </c>
      <c r="J477" s="1">
        <f t="shared" si="35"/>
        <v>2.0543420000000001</v>
      </c>
      <c r="K477" s="1">
        <v>2.71828</v>
      </c>
      <c r="L477" s="1">
        <f t="shared" si="36"/>
        <v>7.8016918821414754</v>
      </c>
      <c r="M477" s="1">
        <f t="shared" si="37"/>
        <v>8.8016918821414762</v>
      </c>
      <c r="N477" s="13">
        <f t="shared" si="38"/>
        <v>0.88638547981564897</v>
      </c>
      <c r="O477" s="1">
        <f t="shared" si="39"/>
        <v>0.11361452018435103</v>
      </c>
      <c r="R477" s="11">
        <v>0.88557677143589397</v>
      </c>
      <c r="S477" s="1">
        <v>1</v>
      </c>
      <c r="T477" s="1">
        <v>0.35945455434305701</v>
      </c>
    </row>
    <row r="478" spans="1:20" x14ac:dyDescent="0.3">
      <c r="A478" s="2">
        <v>219</v>
      </c>
      <c r="B478" s="2">
        <v>1</v>
      </c>
      <c r="C478" s="2">
        <v>0</v>
      </c>
      <c r="D478" s="2">
        <v>0</v>
      </c>
      <c r="E478" s="2">
        <v>0</v>
      </c>
      <c r="F478" s="2">
        <v>1</v>
      </c>
      <c r="G478" s="2">
        <v>0</v>
      </c>
      <c r="H478" s="2">
        <v>23.158000000000001</v>
      </c>
      <c r="I478" s="2">
        <v>5</v>
      </c>
      <c r="J478" s="1">
        <f t="shared" si="35"/>
        <v>5.7813420000000004</v>
      </c>
      <c r="K478" s="1">
        <v>2.71828</v>
      </c>
      <c r="L478" s="1">
        <f t="shared" si="36"/>
        <v>324.19270618603827</v>
      </c>
      <c r="M478" s="1">
        <f t="shared" si="37"/>
        <v>325.19270618603827</v>
      </c>
      <c r="N478" s="13">
        <f t="shared" si="38"/>
        <v>0.99692490027919656</v>
      </c>
      <c r="O478" s="1">
        <f t="shared" si="39"/>
        <v>3.0750997208034425E-3</v>
      </c>
      <c r="R478" s="11">
        <v>0.99690090408749998</v>
      </c>
      <c r="S478" s="1">
        <v>1</v>
      </c>
      <c r="T478" s="1">
        <v>5.5755987709380297E-2</v>
      </c>
    </row>
    <row r="479" spans="1:20" x14ac:dyDescent="0.3">
      <c r="A479" s="2">
        <v>220</v>
      </c>
      <c r="B479" s="2">
        <v>1</v>
      </c>
      <c r="C479" s="2">
        <v>0</v>
      </c>
      <c r="D479" s="2">
        <v>0</v>
      </c>
      <c r="E479" s="2">
        <v>0</v>
      </c>
      <c r="F479" s="2">
        <v>0</v>
      </c>
      <c r="G479" s="2">
        <v>1</v>
      </c>
      <c r="H479" s="2">
        <v>23.158000000000001</v>
      </c>
      <c r="I479" s="2">
        <v>2</v>
      </c>
      <c r="J479" s="1">
        <f t="shared" si="35"/>
        <v>2.5763420000000004</v>
      </c>
      <c r="K479" s="1">
        <v>2.71828</v>
      </c>
      <c r="L479" s="1">
        <f t="shared" si="36"/>
        <v>13.148928429027645</v>
      </c>
      <c r="M479" s="1">
        <f t="shared" si="37"/>
        <v>14.148928429027645</v>
      </c>
      <c r="N479" s="13">
        <f t="shared" si="38"/>
        <v>0.92932326960192824</v>
      </c>
      <c r="O479" s="1">
        <f t="shared" si="39"/>
        <v>7.0676730398071763E-2</v>
      </c>
      <c r="R479" s="11">
        <v>0.92882401501006395</v>
      </c>
      <c r="S479" s="1">
        <v>1</v>
      </c>
      <c r="T479" s="1">
        <v>0.27682163228495898</v>
      </c>
    </row>
    <row r="480" spans="1:20" x14ac:dyDescent="0.3">
      <c r="A480" s="2">
        <v>221</v>
      </c>
      <c r="B480" s="2">
        <v>1</v>
      </c>
      <c r="C480" s="2">
        <v>0</v>
      </c>
      <c r="D480" s="2">
        <v>0</v>
      </c>
      <c r="E480" s="2">
        <v>0</v>
      </c>
      <c r="F480" s="2">
        <v>1</v>
      </c>
      <c r="G480" s="2">
        <v>0</v>
      </c>
      <c r="H480" s="2">
        <v>23.158000000000001</v>
      </c>
      <c r="I480" s="2">
        <v>2</v>
      </c>
      <c r="J480" s="1">
        <f t="shared" si="35"/>
        <v>4.9353420000000003</v>
      </c>
      <c r="K480" s="1">
        <v>2.71828</v>
      </c>
      <c r="L480" s="1">
        <f t="shared" si="36"/>
        <v>139.12025183285377</v>
      </c>
      <c r="M480" s="1">
        <f t="shared" si="37"/>
        <v>140.12025183285377</v>
      </c>
      <c r="N480" s="13">
        <f t="shared" si="38"/>
        <v>0.99286327288939735</v>
      </c>
      <c r="O480" s="1">
        <f t="shared" si="39"/>
        <v>7.1367271106026475E-3</v>
      </c>
      <c r="R480" s="11">
        <v>0.99280925466477499</v>
      </c>
      <c r="S480" s="1">
        <v>1</v>
      </c>
      <c r="T480" s="1">
        <v>8.5104798085793798E-2</v>
      </c>
    </row>
    <row r="481" spans="1:20" x14ac:dyDescent="0.3">
      <c r="A481" s="2">
        <v>222</v>
      </c>
      <c r="B481" s="2">
        <v>1</v>
      </c>
      <c r="C481" s="2">
        <v>0</v>
      </c>
      <c r="D481" s="2">
        <v>0</v>
      </c>
      <c r="E481" s="2">
        <v>0</v>
      </c>
      <c r="F481" s="2">
        <v>1</v>
      </c>
      <c r="G481" s="2">
        <v>0</v>
      </c>
      <c r="H481" s="2">
        <v>1.6</v>
      </c>
      <c r="I481" s="2">
        <v>3</v>
      </c>
      <c r="J481" s="1">
        <f t="shared" si="35"/>
        <v>-0.15060000000000007</v>
      </c>
      <c r="K481" s="1">
        <v>2.71828</v>
      </c>
      <c r="L481" s="1">
        <f t="shared" si="36"/>
        <v>0.8601917936743716</v>
      </c>
      <c r="M481" s="1">
        <f t="shared" si="37"/>
        <v>1.8601917936743715</v>
      </c>
      <c r="N481" s="13">
        <f t="shared" si="38"/>
        <v>0.46242102378877015</v>
      </c>
      <c r="O481" s="1">
        <f t="shared" si="39"/>
        <v>0.53757897621122985</v>
      </c>
      <c r="R481" s="11">
        <v>0.46221497176445803</v>
      </c>
      <c r="S481" s="1">
        <v>0</v>
      </c>
      <c r="T481" s="1">
        <v>1.0786544744443001</v>
      </c>
    </row>
    <row r="482" spans="1:20" x14ac:dyDescent="0.3">
      <c r="A482" s="2">
        <v>223</v>
      </c>
      <c r="B482" s="2">
        <v>1</v>
      </c>
      <c r="C482" s="2">
        <v>0</v>
      </c>
      <c r="D482" s="2">
        <v>0</v>
      </c>
      <c r="E482" s="2">
        <v>0</v>
      </c>
      <c r="F482" s="2">
        <v>1</v>
      </c>
      <c r="G482" s="2">
        <v>0</v>
      </c>
      <c r="H482" s="2">
        <v>23.158000000000001</v>
      </c>
      <c r="I482" s="2">
        <v>4</v>
      </c>
      <c r="J482" s="1">
        <f t="shared" si="35"/>
        <v>5.4993420000000004</v>
      </c>
      <c r="K482" s="1">
        <v>2.71828</v>
      </c>
      <c r="L482" s="1">
        <f t="shared" si="36"/>
        <v>244.53007337812875</v>
      </c>
      <c r="M482" s="1">
        <f t="shared" si="37"/>
        <v>245.53007337812875</v>
      </c>
      <c r="N482" s="13">
        <f t="shared" si="38"/>
        <v>0.99592717915878293</v>
      </c>
      <c r="O482" s="1">
        <f t="shared" si="39"/>
        <v>4.072820841217073E-3</v>
      </c>
      <c r="R482" s="11">
        <v>0.99589570494155399</v>
      </c>
      <c r="S482" s="1">
        <v>1</v>
      </c>
      <c r="T482" s="1">
        <v>6.4196648815420795E-2</v>
      </c>
    </row>
    <row r="483" spans="1:20" x14ac:dyDescent="0.3">
      <c r="A483" s="2">
        <v>224</v>
      </c>
      <c r="B483" s="2">
        <v>1</v>
      </c>
      <c r="C483" s="2">
        <v>0</v>
      </c>
      <c r="D483" s="2">
        <v>0</v>
      </c>
      <c r="E483" s="2">
        <v>0</v>
      </c>
      <c r="F483" s="2">
        <v>1</v>
      </c>
      <c r="G483" s="2">
        <v>0</v>
      </c>
      <c r="H483" s="2">
        <v>23.158000000000001</v>
      </c>
      <c r="I483" s="2">
        <v>3</v>
      </c>
      <c r="J483" s="1">
        <f t="shared" si="35"/>
        <v>5.2173420000000004</v>
      </c>
      <c r="K483" s="1">
        <v>2.71828</v>
      </c>
      <c r="L483" s="1">
        <f t="shared" si="36"/>
        <v>184.44263441263107</v>
      </c>
      <c r="M483" s="1">
        <f t="shared" si="37"/>
        <v>185.44263441263107</v>
      </c>
      <c r="N483" s="13">
        <f t="shared" si="38"/>
        <v>0.99460749679723115</v>
      </c>
      <c r="O483" s="1">
        <f t="shared" si="39"/>
        <v>5.3925032027688502E-3</v>
      </c>
      <c r="R483" s="11">
        <v>0.99456624417908701</v>
      </c>
      <c r="S483" s="1">
        <v>1</v>
      </c>
      <c r="T483" s="1">
        <v>7.3915105595682803E-2</v>
      </c>
    </row>
    <row r="484" spans="1:20" x14ac:dyDescent="0.3">
      <c r="A484" s="2">
        <v>225</v>
      </c>
      <c r="B484" s="2">
        <v>1</v>
      </c>
      <c r="C484" s="2">
        <v>0</v>
      </c>
      <c r="D484" s="2">
        <v>0</v>
      </c>
      <c r="E484" s="2">
        <v>0</v>
      </c>
      <c r="F484" s="2">
        <v>1</v>
      </c>
      <c r="G484" s="2">
        <v>0</v>
      </c>
      <c r="H484" s="2">
        <v>23.158000000000001</v>
      </c>
      <c r="I484" s="2">
        <v>4</v>
      </c>
      <c r="J484" s="1">
        <f t="shared" si="35"/>
        <v>5.4993420000000004</v>
      </c>
      <c r="K484" s="1">
        <v>2.71828</v>
      </c>
      <c r="L484" s="1">
        <f t="shared" si="36"/>
        <v>244.53007337812875</v>
      </c>
      <c r="M484" s="1">
        <f t="shared" si="37"/>
        <v>245.53007337812875</v>
      </c>
      <c r="N484" s="13">
        <f t="shared" si="38"/>
        <v>0.99592717915878293</v>
      </c>
      <c r="O484" s="1">
        <f t="shared" si="39"/>
        <v>4.072820841217073E-3</v>
      </c>
      <c r="R484" s="11">
        <v>0.99589570494155399</v>
      </c>
      <c r="S484" s="1">
        <v>1</v>
      </c>
      <c r="T484" s="1">
        <v>6.4196648815420795E-2</v>
      </c>
    </row>
    <row r="485" spans="1:20" x14ac:dyDescent="0.3">
      <c r="A485" s="2">
        <v>226</v>
      </c>
      <c r="B485" s="2">
        <v>1</v>
      </c>
      <c r="C485" s="2">
        <v>0</v>
      </c>
      <c r="D485" s="2">
        <v>0</v>
      </c>
      <c r="E485" s="2">
        <v>0</v>
      </c>
      <c r="F485" s="2">
        <v>1</v>
      </c>
      <c r="G485" s="2">
        <v>0</v>
      </c>
      <c r="H485" s="2">
        <v>23.158000000000001</v>
      </c>
      <c r="I485" s="2">
        <v>10</v>
      </c>
      <c r="J485" s="1">
        <f t="shared" si="35"/>
        <v>7.1913420000000006</v>
      </c>
      <c r="K485" s="1">
        <v>2.71828</v>
      </c>
      <c r="L485" s="1">
        <f t="shared" si="36"/>
        <v>1327.8776074498869</v>
      </c>
      <c r="M485" s="1">
        <f t="shared" si="37"/>
        <v>1328.8776074498869</v>
      </c>
      <c r="N485" s="13">
        <f t="shared" si="38"/>
        <v>0.9992474852504144</v>
      </c>
      <c r="O485" s="1">
        <f t="shared" si="39"/>
        <v>7.5251474958559772E-4</v>
      </c>
      <c r="R485" s="11">
        <v>0.99924134385098795</v>
      </c>
      <c r="S485" s="1">
        <v>1</v>
      </c>
      <c r="T485" s="1">
        <v>2.7554167473299501E-2</v>
      </c>
    </row>
    <row r="486" spans="1:20" x14ac:dyDescent="0.3">
      <c r="A486" s="2">
        <v>227</v>
      </c>
      <c r="B486" s="2">
        <v>1</v>
      </c>
      <c r="C486" s="2">
        <v>0</v>
      </c>
      <c r="D486" s="2">
        <v>0</v>
      </c>
      <c r="E486" s="2">
        <v>0</v>
      </c>
      <c r="F486" s="2">
        <v>1</v>
      </c>
      <c r="G486" s="2">
        <v>0</v>
      </c>
      <c r="H486" s="2">
        <v>23.158000000000001</v>
      </c>
      <c r="I486" s="2">
        <v>8</v>
      </c>
      <c r="J486" s="1">
        <f t="shared" si="35"/>
        <v>6.6273420000000005</v>
      </c>
      <c r="K486" s="1">
        <v>2.71828</v>
      </c>
      <c r="L486" s="1">
        <f t="shared" si="36"/>
        <v>755.46808864679576</v>
      </c>
      <c r="M486" s="1">
        <f t="shared" si="37"/>
        <v>756.46808864679576</v>
      </c>
      <c r="N486" s="13">
        <f t="shared" si="38"/>
        <v>0.99867806717162533</v>
      </c>
      <c r="O486" s="1">
        <f t="shared" si="39"/>
        <v>1.3219328283746723E-3</v>
      </c>
      <c r="R486" s="11">
        <v>0.998667464264691</v>
      </c>
      <c r="S486" s="1">
        <v>1</v>
      </c>
      <c r="T486" s="1">
        <v>3.65282596912428E-2</v>
      </c>
    </row>
    <row r="487" spans="1:20" x14ac:dyDescent="0.3">
      <c r="A487" s="2">
        <v>228</v>
      </c>
      <c r="B487" s="2">
        <v>1</v>
      </c>
      <c r="C487" s="2">
        <v>1</v>
      </c>
      <c r="D487" s="2">
        <v>0</v>
      </c>
      <c r="E487" s="2">
        <v>0</v>
      </c>
      <c r="F487" s="2">
        <v>1</v>
      </c>
      <c r="G487" s="2">
        <v>0</v>
      </c>
      <c r="H487" s="2">
        <v>23.158000000000001</v>
      </c>
      <c r="I487" s="2">
        <v>3</v>
      </c>
      <c r="J487" s="1">
        <f t="shared" si="35"/>
        <v>7.7743419999999999</v>
      </c>
      <c r="K487" s="1">
        <v>2.71828</v>
      </c>
      <c r="L487" s="1">
        <f t="shared" si="36"/>
        <v>2378.765109766568</v>
      </c>
      <c r="M487" s="1">
        <f t="shared" si="37"/>
        <v>2379.765109766568</v>
      </c>
      <c r="N487" s="13">
        <f t="shared" si="38"/>
        <v>0.99957979046087531</v>
      </c>
      <c r="O487" s="1">
        <f t="shared" si="39"/>
        <v>4.2020953912469405E-4</v>
      </c>
      <c r="R487" s="11">
        <v>0.99957643142513297</v>
      </c>
      <c r="S487" s="1">
        <v>1</v>
      </c>
      <c r="T487" s="1">
        <v>2.0585141758780699E-2</v>
      </c>
    </row>
    <row r="488" spans="1:20" x14ac:dyDescent="0.3">
      <c r="A488" s="2">
        <v>229</v>
      </c>
      <c r="B488" s="2">
        <v>1</v>
      </c>
      <c r="C488" s="2">
        <v>0</v>
      </c>
      <c r="D488" s="2">
        <v>0</v>
      </c>
      <c r="E488" s="2">
        <v>0</v>
      </c>
      <c r="F488" s="2">
        <v>1</v>
      </c>
      <c r="G488" s="2">
        <v>0</v>
      </c>
      <c r="H488" s="2">
        <v>20.6</v>
      </c>
      <c r="I488" s="2">
        <v>7</v>
      </c>
      <c r="J488" s="1">
        <f t="shared" si="35"/>
        <v>5.7084000000000001</v>
      </c>
      <c r="K488" s="1">
        <v>2.71828</v>
      </c>
      <c r="L488" s="1">
        <f t="shared" si="36"/>
        <v>301.38730350212853</v>
      </c>
      <c r="M488" s="1">
        <f t="shared" si="37"/>
        <v>302.38730350212853</v>
      </c>
      <c r="N488" s="13">
        <f t="shared" si="38"/>
        <v>0.99669298284544883</v>
      </c>
      <c r="O488" s="1">
        <f t="shared" si="39"/>
        <v>3.3070171545511728E-3</v>
      </c>
      <c r="R488" s="11">
        <v>0.99666942776329803</v>
      </c>
      <c r="S488" s="1">
        <v>1</v>
      </c>
      <c r="T488" s="1">
        <v>5.7807456410587897E-2</v>
      </c>
    </row>
    <row r="489" spans="1:20" x14ac:dyDescent="0.3">
      <c r="A489" s="2">
        <v>230</v>
      </c>
      <c r="B489" s="2">
        <v>1</v>
      </c>
      <c r="C489" s="2">
        <v>0</v>
      </c>
      <c r="D489" s="2">
        <v>0</v>
      </c>
      <c r="E489" s="2">
        <v>0</v>
      </c>
      <c r="F489" s="2">
        <v>1</v>
      </c>
      <c r="G489" s="2">
        <v>1</v>
      </c>
      <c r="H489" s="2">
        <v>23.158000000000001</v>
      </c>
      <c r="I489" s="2">
        <v>3</v>
      </c>
      <c r="J489" s="1">
        <f t="shared" si="35"/>
        <v>6.3033419999999998</v>
      </c>
      <c r="K489" s="1">
        <v>2.71828</v>
      </c>
      <c r="L489" s="1">
        <f t="shared" si="36"/>
        <v>546.39259730453682</v>
      </c>
      <c r="M489" s="1">
        <f t="shared" si="37"/>
        <v>547.39259730453682</v>
      </c>
      <c r="N489" s="13">
        <f t="shared" si="38"/>
        <v>0.99817315761133019</v>
      </c>
      <c r="O489" s="1">
        <f t="shared" si="39"/>
        <v>1.8268423886698137E-3</v>
      </c>
      <c r="R489" s="11">
        <v>0.99815967249874704</v>
      </c>
      <c r="S489" s="1">
        <v>1</v>
      </c>
      <c r="T489" s="1">
        <v>4.2938567173197197E-2</v>
      </c>
    </row>
    <row r="490" spans="1:20" x14ac:dyDescent="0.3">
      <c r="A490" s="2">
        <v>231</v>
      </c>
      <c r="B490" s="2">
        <v>1</v>
      </c>
      <c r="C490" s="2">
        <v>0</v>
      </c>
      <c r="D490" s="2">
        <v>0</v>
      </c>
      <c r="E490" s="2">
        <v>0</v>
      </c>
      <c r="F490" s="2">
        <v>1</v>
      </c>
      <c r="G490" s="2">
        <v>0</v>
      </c>
      <c r="H490" s="2">
        <v>23.158000000000001</v>
      </c>
      <c r="I490" s="2">
        <v>4</v>
      </c>
      <c r="J490" s="1">
        <f t="shared" si="35"/>
        <v>5.4993420000000004</v>
      </c>
      <c r="K490" s="1">
        <v>2.71828</v>
      </c>
      <c r="L490" s="1">
        <f t="shared" si="36"/>
        <v>244.53007337812875</v>
      </c>
      <c r="M490" s="1">
        <f t="shared" si="37"/>
        <v>245.53007337812875</v>
      </c>
      <c r="N490" s="13">
        <f t="shared" si="38"/>
        <v>0.99592717915878293</v>
      </c>
      <c r="O490" s="1">
        <f t="shared" si="39"/>
        <v>4.072820841217073E-3</v>
      </c>
      <c r="R490" s="11">
        <v>0.99589570494155399</v>
      </c>
      <c r="S490" s="1">
        <v>1</v>
      </c>
      <c r="T490" s="1">
        <v>6.4196648815420795E-2</v>
      </c>
    </row>
    <row r="491" spans="1:20" x14ac:dyDescent="0.3">
      <c r="A491" s="2">
        <v>232</v>
      </c>
      <c r="B491" s="2">
        <v>1</v>
      </c>
      <c r="C491" s="2">
        <v>0</v>
      </c>
      <c r="D491" s="2">
        <v>0</v>
      </c>
      <c r="E491" s="2">
        <v>0</v>
      </c>
      <c r="F491" s="2">
        <v>1</v>
      </c>
      <c r="G491" s="2">
        <v>0</v>
      </c>
      <c r="H491" s="2">
        <v>23.158000000000001</v>
      </c>
      <c r="I491" s="2">
        <v>9</v>
      </c>
      <c r="J491" s="1">
        <f t="shared" si="35"/>
        <v>6.9093420000000005</v>
      </c>
      <c r="K491" s="1">
        <v>2.71828</v>
      </c>
      <c r="L491" s="1">
        <f t="shared" si="36"/>
        <v>1001.583325568595</v>
      </c>
      <c r="M491" s="1">
        <f t="shared" si="37"/>
        <v>1002.583325568595</v>
      </c>
      <c r="N491" s="13">
        <f t="shared" si="38"/>
        <v>0.99900257666919323</v>
      </c>
      <c r="O491" s="1">
        <f t="shared" si="39"/>
        <v>9.9742333080676815E-4</v>
      </c>
      <c r="R491" s="11">
        <v>0.998994506250235</v>
      </c>
      <c r="S491" s="1">
        <v>1</v>
      </c>
      <c r="T491" s="1">
        <v>3.1725475331988599E-2</v>
      </c>
    </row>
    <row r="492" spans="1:20" x14ac:dyDescent="0.3">
      <c r="A492" s="2">
        <v>233</v>
      </c>
      <c r="B492" s="2">
        <v>1</v>
      </c>
      <c r="C492" s="2">
        <v>0</v>
      </c>
      <c r="D492" s="2">
        <v>0</v>
      </c>
      <c r="E492" s="2">
        <v>0</v>
      </c>
      <c r="F492" s="2">
        <v>1</v>
      </c>
      <c r="G492" s="2">
        <v>0</v>
      </c>
      <c r="H492" s="2">
        <v>23.158000000000001</v>
      </c>
      <c r="I492" s="2">
        <v>4</v>
      </c>
      <c r="J492" s="1">
        <f t="shared" si="35"/>
        <v>5.4993420000000004</v>
      </c>
      <c r="K492" s="1">
        <v>2.71828</v>
      </c>
      <c r="L492" s="1">
        <f t="shared" si="36"/>
        <v>244.53007337812875</v>
      </c>
      <c r="M492" s="1">
        <f t="shared" si="37"/>
        <v>245.53007337812875</v>
      </c>
      <c r="N492" s="13">
        <f t="shared" si="38"/>
        <v>0.99592717915878293</v>
      </c>
      <c r="O492" s="1">
        <f t="shared" si="39"/>
        <v>4.072820841217073E-3</v>
      </c>
      <c r="R492" s="11">
        <v>0.99589570494155399</v>
      </c>
      <c r="S492" s="1">
        <v>1</v>
      </c>
      <c r="T492" s="1">
        <v>6.4196648815420795E-2</v>
      </c>
    </row>
    <row r="493" spans="1:20" x14ac:dyDescent="0.3">
      <c r="A493" s="2">
        <v>234</v>
      </c>
      <c r="B493" s="2">
        <v>1</v>
      </c>
      <c r="C493" s="2">
        <v>0</v>
      </c>
      <c r="D493" s="2">
        <v>0</v>
      </c>
      <c r="E493" s="2">
        <v>0</v>
      </c>
      <c r="F493" s="2">
        <v>1</v>
      </c>
      <c r="G493" s="2">
        <v>0</v>
      </c>
      <c r="H493" s="2">
        <v>23.158000000000001</v>
      </c>
      <c r="I493" s="2">
        <v>9</v>
      </c>
      <c r="J493" s="1">
        <f t="shared" si="35"/>
        <v>6.9093420000000005</v>
      </c>
      <c r="K493" s="1">
        <v>2.71828</v>
      </c>
      <c r="L493" s="1">
        <f t="shared" si="36"/>
        <v>1001.583325568595</v>
      </c>
      <c r="M493" s="1">
        <f t="shared" si="37"/>
        <v>1002.583325568595</v>
      </c>
      <c r="N493" s="13">
        <f t="shared" si="38"/>
        <v>0.99900257666919323</v>
      </c>
      <c r="O493" s="1">
        <f t="shared" si="39"/>
        <v>9.9742333080676815E-4</v>
      </c>
      <c r="R493" s="11">
        <v>0.998994506250235</v>
      </c>
      <c r="S493" s="1">
        <v>1</v>
      </c>
      <c r="T493" s="1">
        <v>3.1725475331988599E-2</v>
      </c>
    </row>
    <row r="494" spans="1:20" x14ac:dyDescent="0.3">
      <c r="A494" s="2">
        <v>235</v>
      </c>
      <c r="B494" s="2">
        <v>1</v>
      </c>
      <c r="C494" s="2">
        <v>0</v>
      </c>
      <c r="D494" s="2">
        <v>0</v>
      </c>
      <c r="E494" s="2">
        <v>0</v>
      </c>
      <c r="F494" s="2">
        <v>0</v>
      </c>
      <c r="G494" s="2">
        <v>0</v>
      </c>
      <c r="H494" s="2">
        <v>23.158000000000001</v>
      </c>
      <c r="I494" s="2">
        <v>5</v>
      </c>
      <c r="J494" s="1">
        <f t="shared" si="35"/>
        <v>2.3363420000000001</v>
      </c>
      <c r="K494" s="1">
        <v>2.71828</v>
      </c>
      <c r="L494" s="1">
        <f t="shared" si="36"/>
        <v>10.343315115233244</v>
      </c>
      <c r="M494" s="1">
        <f t="shared" si="37"/>
        <v>11.343315115233244</v>
      </c>
      <c r="N494" s="13">
        <f t="shared" si="38"/>
        <v>0.91184235033221694</v>
      </c>
      <c r="O494" s="1">
        <f t="shared" si="39"/>
        <v>8.8157649667783056E-2</v>
      </c>
      <c r="R494" s="11">
        <v>0.911191235756868</v>
      </c>
      <c r="S494" s="1">
        <v>1</v>
      </c>
      <c r="T494" s="1">
        <v>0.312192989569544</v>
      </c>
    </row>
    <row r="495" spans="1:20" x14ac:dyDescent="0.3">
      <c r="A495" s="2">
        <v>236</v>
      </c>
      <c r="B495" s="2">
        <v>1</v>
      </c>
      <c r="C495" s="2">
        <v>0</v>
      </c>
      <c r="D495" s="2">
        <v>0</v>
      </c>
      <c r="E495" s="2">
        <v>0</v>
      </c>
      <c r="F495" s="2">
        <v>0</v>
      </c>
      <c r="G495" s="2">
        <v>0</v>
      </c>
      <c r="H495" s="2">
        <v>23.158000000000001</v>
      </c>
      <c r="I495" s="2">
        <v>3</v>
      </c>
      <c r="J495" s="1">
        <f t="shared" si="35"/>
        <v>1.7723419999999999</v>
      </c>
      <c r="K495" s="1">
        <v>2.71828</v>
      </c>
      <c r="L495" s="1">
        <f t="shared" si="36"/>
        <v>5.8846119977753046</v>
      </c>
      <c r="M495" s="1">
        <f t="shared" si="37"/>
        <v>6.8846119977753046</v>
      </c>
      <c r="N495" s="13">
        <f t="shared" si="38"/>
        <v>0.85474853189647571</v>
      </c>
      <c r="O495" s="1">
        <f t="shared" si="39"/>
        <v>0.14525146810352429</v>
      </c>
      <c r="R495" s="11">
        <v>0.85376020288405496</v>
      </c>
      <c r="S495" s="1">
        <v>1</v>
      </c>
      <c r="T495" s="1">
        <v>0.41387084577433603</v>
      </c>
    </row>
    <row r="496" spans="1:20" x14ac:dyDescent="0.3">
      <c r="A496" s="2">
        <v>237</v>
      </c>
      <c r="B496" s="2">
        <v>1</v>
      </c>
      <c r="C496" s="2">
        <v>0</v>
      </c>
      <c r="D496" s="2">
        <v>0</v>
      </c>
      <c r="E496" s="2">
        <v>0</v>
      </c>
      <c r="F496" s="2">
        <v>1</v>
      </c>
      <c r="G496" s="2">
        <v>0</v>
      </c>
      <c r="H496" s="2">
        <v>23.158000000000001</v>
      </c>
      <c r="I496" s="2">
        <v>3</v>
      </c>
      <c r="J496" s="1">
        <f t="shared" si="35"/>
        <v>5.2173420000000004</v>
      </c>
      <c r="K496" s="1">
        <v>2.71828</v>
      </c>
      <c r="L496" s="1">
        <f t="shared" si="36"/>
        <v>184.44263441263107</v>
      </c>
      <c r="M496" s="1">
        <f t="shared" si="37"/>
        <v>185.44263441263107</v>
      </c>
      <c r="N496" s="13">
        <f t="shared" si="38"/>
        <v>0.99460749679723115</v>
      </c>
      <c r="O496" s="1">
        <f t="shared" si="39"/>
        <v>5.3925032027688502E-3</v>
      </c>
      <c r="R496" s="11">
        <v>0.99456624417908701</v>
      </c>
      <c r="S496" s="1">
        <v>1</v>
      </c>
      <c r="T496" s="1">
        <v>7.3915105595682803E-2</v>
      </c>
    </row>
    <row r="497" spans="1:20" x14ac:dyDescent="0.3">
      <c r="A497" s="2">
        <v>238</v>
      </c>
      <c r="B497" s="2">
        <v>1</v>
      </c>
      <c r="C497" s="2">
        <v>0</v>
      </c>
      <c r="D497" s="2">
        <v>0</v>
      </c>
      <c r="E497" s="2">
        <v>0</v>
      </c>
      <c r="F497" s="2">
        <v>1</v>
      </c>
      <c r="G497" s="2">
        <v>0</v>
      </c>
      <c r="H497" s="2">
        <v>23.8</v>
      </c>
      <c r="I497" s="2">
        <v>6</v>
      </c>
      <c r="J497" s="1">
        <f t="shared" si="35"/>
        <v>6.2232000000000003</v>
      </c>
      <c r="K497" s="1">
        <v>2.71828</v>
      </c>
      <c r="L497" s="1">
        <f t="shared" si="36"/>
        <v>504.31234786854958</v>
      </c>
      <c r="M497" s="1">
        <f t="shared" si="37"/>
        <v>505.31234786854958</v>
      </c>
      <c r="N497" s="13">
        <f t="shared" si="38"/>
        <v>0.9980210259966571</v>
      </c>
      <c r="O497" s="1">
        <f t="shared" si="39"/>
        <v>1.9789740033429037E-3</v>
      </c>
      <c r="R497" s="11">
        <v>0.99800502688722104</v>
      </c>
      <c r="S497" s="1">
        <v>1</v>
      </c>
      <c r="T497" s="1">
        <v>4.4709741513445297E-2</v>
      </c>
    </row>
    <row r="498" spans="1:20" x14ac:dyDescent="0.3">
      <c r="A498" s="2">
        <v>239</v>
      </c>
      <c r="B498" s="2">
        <v>1</v>
      </c>
      <c r="C498" s="2">
        <v>0</v>
      </c>
      <c r="D498" s="2">
        <v>0</v>
      </c>
      <c r="E498" s="2">
        <v>0</v>
      </c>
      <c r="F498" s="2">
        <v>0</v>
      </c>
      <c r="G498" s="2">
        <v>0</v>
      </c>
      <c r="H498" s="2">
        <v>23.158000000000001</v>
      </c>
      <c r="I498" s="2">
        <v>12</v>
      </c>
      <c r="J498" s="1">
        <f t="shared" si="35"/>
        <v>4.3103419999999995</v>
      </c>
      <c r="K498" s="1">
        <v>2.71828</v>
      </c>
      <c r="L498" s="1">
        <f t="shared" si="36"/>
        <v>74.465736037955722</v>
      </c>
      <c r="M498" s="1">
        <f t="shared" si="37"/>
        <v>75.465736037955722</v>
      </c>
      <c r="N498" s="13">
        <f t="shared" si="38"/>
        <v>0.98674895320046907</v>
      </c>
      <c r="O498" s="1">
        <f t="shared" si="39"/>
        <v>1.325104679953093E-2</v>
      </c>
      <c r="R498" s="11">
        <v>0.98663675996282196</v>
      </c>
      <c r="S498" s="1">
        <v>1</v>
      </c>
      <c r="T498" s="1">
        <v>0.116379701405598</v>
      </c>
    </row>
    <row r="499" spans="1:20" x14ac:dyDescent="0.3">
      <c r="A499" s="2">
        <v>240</v>
      </c>
      <c r="B499" s="2">
        <v>1</v>
      </c>
      <c r="C499" s="2">
        <v>0</v>
      </c>
      <c r="D499" s="2">
        <v>0</v>
      </c>
      <c r="E499" s="2">
        <v>0</v>
      </c>
      <c r="F499" s="2">
        <v>1</v>
      </c>
      <c r="G499" s="2">
        <v>1</v>
      </c>
      <c r="H499" s="2">
        <v>23.158000000000001</v>
      </c>
      <c r="I499" s="2">
        <v>4</v>
      </c>
      <c r="J499" s="1">
        <f t="shared" si="35"/>
        <v>6.5853419999999998</v>
      </c>
      <c r="K499" s="1">
        <v>2.71828</v>
      </c>
      <c r="L499" s="1">
        <f t="shared" si="36"/>
        <v>724.39554085546524</v>
      </c>
      <c r="M499" s="1">
        <f t="shared" si="37"/>
        <v>725.39554085546524</v>
      </c>
      <c r="N499" s="13">
        <f t="shared" si="38"/>
        <v>0.99862144176014556</v>
      </c>
      <c r="O499" s="1">
        <f t="shared" si="39"/>
        <v>1.3785582398544438E-3</v>
      </c>
      <c r="R499" s="11">
        <v>0.99861116763996804</v>
      </c>
      <c r="S499" s="1">
        <v>1</v>
      </c>
      <c r="T499" s="1">
        <v>3.7292947026730701E-2</v>
      </c>
    </row>
    <row r="500" spans="1:20" x14ac:dyDescent="0.3">
      <c r="A500" s="2">
        <v>241</v>
      </c>
      <c r="B500" s="2">
        <v>1</v>
      </c>
      <c r="C500" s="2">
        <v>0</v>
      </c>
      <c r="D500" s="2">
        <v>0</v>
      </c>
      <c r="E500" s="2">
        <v>0</v>
      </c>
      <c r="F500" s="2">
        <v>0</v>
      </c>
      <c r="G500" s="2">
        <v>1</v>
      </c>
      <c r="H500" s="2">
        <v>23.158000000000001</v>
      </c>
      <c r="I500" s="2">
        <v>4</v>
      </c>
      <c r="J500" s="1">
        <f t="shared" si="35"/>
        <v>3.1403420000000004</v>
      </c>
      <c r="K500" s="1">
        <v>2.71828</v>
      </c>
      <c r="L500" s="1">
        <f t="shared" si="36"/>
        <v>23.111720912185586</v>
      </c>
      <c r="M500" s="1">
        <f t="shared" si="37"/>
        <v>24.111720912185586</v>
      </c>
      <c r="N500" s="13">
        <f t="shared" si="38"/>
        <v>0.95852639454305311</v>
      </c>
      <c r="O500" s="1">
        <f t="shared" si="39"/>
        <v>4.1473605456946894E-2</v>
      </c>
      <c r="R500" s="11">
        <v>0.95821875829185199</v>
      </c>
      <c r="S500" s="1">
        <v>1</v>
      </c>
      <c r="T500" s="1">
        <v>0.20881338669523899</v>
      </c>
    </row>
    <row r="501" spans="1:20" x14ac:dyDescent="0.3">
      <c r="A501" s="2">
        <v>242</v>
      </c>
      <c r="B501" s="2">
        <v>1</v>
      </c>
      <c r="C501" s="2">
        <v>0</v>
      </c>
      <c r="D501" s="2">
        <v>0</v>
      </c>
      <c r="E501" s="2">
        <v>0</v>
      </c>
      <c r="F501" s="2">
        <v>1</v>
      </c>
      <c r="G501" s="2">
        <v>0</v>
      </c>
      <c r="H501" s="2">
        <v>23.158000000000001</v>
      </c>
      <c r="I501" s="2">
        <v>3</v>
      </c>
      <c r="J501" s="1">
        <f t="shared" si="35"/>
        <v>5.2173420000000004</v>
      </c>
      <c r="K501" s="1">
        <v>2.71828</v>
      </c>
      <c r="L501" s="1">
        <f t="shared" si="36"/>
        <v>184.44263441263107</v>
      </c>
      <c r="M501" s="1">
        <f t="shared" si="37"/>
        <v>185.44263441263107</v>
      </c>
      <c r="N501" s="13">
        <f t="shared" si="38"/>
        <v>0.99460749679723115</v>
      </c>
      <c r="O501" s="1">
        <f t="shared" si="39"/>
        <v>5.3925032027688502E-3</v>
      </c>
      <c r="R501" s="11">
        <v>0.99456624417908701</v>
      </c>
      <c r="S501" s="1">
        <v>1</v>
      </c>
      <c r="T501" s="1">
        <v>7.3915105595682803E-2</v>
      </c>
    </row>
    <row r="502" spans="1:20" x14ac:dyDescent="0.3">
      <c r="A502" s="2">
        <v>243</v>
      </c>
      <c r="B502" s="2">
        <v>1</v>
      </c>
      <c r="C502" s="2">
        <v>0</v>
      </c>
      <c r="D502" s="2">
        <v>0</v>
      </c>
      <c r="E502" s="2">
        <v>0</v>
      </c>
      <c r="F502" s="2">
        <v>1</v>
      </c>
      <c r="G502" s="2">
        <v>0</v>
      </c>
      <c r="H502" s="2">
        <v>23.158000000000001</v>
      </c>
      <c r="I502" s="2">
        <v>4</v>
      </c>
      <c r="J502" s="1">
        <f t="shared" si="35"/>
        <v>5.4993420000000004</v>
      </c>
      <c r="K502" s="1">
        <v>2.71828</v>
      </c>
      <c r="L502" s="1">
        <f t="shared" si="36"/>
        <v>244.53007337812875</v>
      </c>
      <c r="M502" s="1">
        <f t="shared" si="37"/>
        <v>245.53007337812875</v>
      </c>
      <c r="N502" s="13">
        <f t="shared" si="38"/>
        <v>0.99592717915878293</v>
      </c>
      <c r="O502" s="1">
        <f t="shared" si="39"/>
        <v>4.072820841217073E-3</v>
      </c>
      <c r="R502" s="11">
        <v>0.99589570494155399</v>
      </c>
      <c r="S502" s="1">
        <v>1</v>
      </c>
      <c r="T502" s="1">
        <v>6.4196648815420795E-2</v>
      </c>
    </row>
    <row r="503" spans="1:20" x14ac:dyDescent="0.3">
      <c r="A503" s="2">
        <v>244</v>
      </c>
      <c r="B503" s="2">
        <v>1</v>
      </c>
      <c r="C503" s="2">
        <v>0</v>
      </c>
      <c r="D503" s="2">
        <v>0</v>
      </c>
      <c r="E503" s="2">
        <v>0</v>
      </c>
      <c r="F503" s="2">
        <v>1</v>
      </c>
      <c r="G503" s="2">
        <v>1</v>
      </c>
      <c r="H503" s="2">
        <v>23.158000000000001</v>
      </c>
      <c r="I503" s="2">
        <v>2</v>
      </c>
      <c r="J503" s="1">
        <f t="shared" si="35"/>
        <v>6.0213419999999998</v>
      </c>
      <c r="K503" s="1">
        <v>2.71828</v>
      </c>
      <c r="L503" s="1">
        <f t="shared" si="36"/>
        <v>412.12963574656385</v>
      </c>
      <c r="M503" s="1">
        <f t="shared" si="37"/>
        <v>413.12963574656385</v>
      </c>
      <c r="N503" s="13">
        <f t="shared" si="38"/>
        <v>0.99757945227484612</v>
      </c>
      <c r="O503" s="1">
        <f t="shared" si="39"/>
        <v>2.4205477251538765E-3</v>
      </c>
      <c r="R503" s="11">
        <v>0.99756175929657798</v>
      </c>
      <c r="S503" s="1">
        <v>1</v>
      </c>
      <c r="T503" s="1">
        <v>4.9438853667572301E-2</v>
      </c>
    </row>
    <row r="504" spans="1:20" x14ac:dyDescent="0.3">
      <c r="A504" s="2">
        <v>245</v>
      </c>
      <c r="B504" s="2">
        <v>1</v>
      </c>
      <c r="C504" s="2">
        <v>0</v>
      </c>
      <c r="D504" s="2">
        <v>0</v>
      </c>
      <c r="E504" s="2">
        <v>0</v>
      </c>
      <c r="F504" s="2">
        <v>1</v>
      </c>
      <c r="G504" s="2">
        <v>0</v>
      </c>
      <c r="H504" s="2">
        <v>23.158000000000001</v>
      </c>
      <c r="I504" s="2">
        <v>6</v>
      </c>
      <c r="J504" s="1">
        <f t="shared" si="35"/>
        <v>6.0633420000000005</v>
      </c>
      <c r="K504" s="1">
        <v>2.71828</v>
      </c>
      <c r="L504" s="1">
        <f t="shared" si="36"/>
        <v>429.80770950697899</v>
      </c>
      <c r="M504" s="1">
        <f t="shared" si="37"/>
        <v>430.80770950697899</v>
      </c>
      <c r="N504" s="13">
        <f t="shared" si="38"/>
        <v>0.99767877877314592</v>
      </c>
      <c r="O504" s="1">
        <f t="shared" si="39"/>
        <v>2.3212212268540755E-3</v>
      </c>
      <c r="R504" s="11">
        <v>0.997660494262671</v>
      </c>
      <c r="S504" s="1">
        <v>1</v>
      </c>
      <c r="T504" s="1">
        <v>4.8425115996115597E-2</v>
      </c>
    </row>
    <row r="505" spans="1:20" x14ac:dyDescent="0.3">
      <c r="A505" s="2">
        <v>246</v>
      </c>
      <c r="B505" s="2">
        <v>1</v>
      </c>
      <c r="C505" s="2">
        <v>0</v>
      </c>
      <c r="D505" s="2">
        <v>0</v>
      </c>
      <c r="E505" s="2">
        <v>0</v>
      </c>
      <c r="F505" s="2">
        <v>1</v>
      </c>
      <c r="G505" s="2">
        <v>0</v>
      </c>
      <c r="H505" s="2">
        <v>11</v>
      </c>
      <c r="I505" s="2">
        <v>4</v>
      </c>
      <c r="J505" s="1">
        <f t="shared" si="35"/>
        <v>2.4719999999999995</v>
      </c>
      <c r="K505" s="1">
        <v>2.71828</v>
      </c>
      <c r="L505" s="1">
        <f t="shared" si="36"/>
        <v>11.84609570833957</v>
      </c>
      <c r="M505" s="1">
        <f t="shared" si="37"/>
        <v>12.84609570833957</v>
      </c>
      <c r="N505" s="13">
        <f t="shared" si="38"/>
        <v>0.92215533632130664</v>
      </c>
      <c r="O505" s="1">
        <f t="shared" si="39"/>
        <v>7.784466367869336E-2</v>
      </c>
      <c r="R505" s="11">
        <v>0.921876647710001</v>
      </c>
      <c r="S505" s="1">
        <v>1</v>
      </c>
      <c r="T505" s="1">
        <v>0.291107924830037</v>
      </c>
    </row>
    <row r="506" spans="1:20" x14ac:dyDescent="0.3">
      <c r="A506" s="2">
        <v>247</v>
      </c>
      <c r="B506" s="2">
        <v>1</v>
      </c>
      <c r="C506" s="2">
        <v>0</v>
      </c>
      <c r="D506" s="2">
        <v>0</v>
      </c>
      <c r="E506" s="2">
        <v>0</v>
      </c>
      <c r="F506" s="2">
        <v>1</v>
      </c>
      <c r="G506" s="2">
        <v>0</v>
      </c>
      <c r="H506" s="2">
        <v>19.8</v>
      </c>
      <c r="I506" s="2">
        <v>4</v>
      </c>
      <c r="J506" s="1">
        <f t="shared" si="35"/>
        <v>4.6631999999999998</v>
      </c>
      <c r="K506" s="1">
        <v>2.71828</v>
      </c>
      <c r="L506" s="1">
        <f t="shared" si="36"/>
        <v>105.97432664198541</v>
      </c>
      <c r="M506" s="1">
        <f t="shared" si="37"/>
        <v>106.97432664198541</v>
      </c>
      <c r="N506" s="13">
        <f t="shared" si="38"/>
        <v>0.99065196265879074</v>
      </c>
      <c r="O506" s="1">
        <f t="shared" si="39"/>
        <v>9.3480373412092588E-3</v>
      </c>
      <c r="R506" s="11">
        <v>0.99059003491145103</v>
      </c>
      <c r="S506" s="1">
        <v>1</v>
      </c>
      <c r="T506" s="1">
        <v>9.7464627814370194E-2</v>
      </c>
    </row>
    <row r="507" spans="1:20" x14ac:dyDescent="0.3">
      <c r="A507" s="2">
        <v>248</v>
      </c>
      <c r="B507" s="2">
        <v>1</v>
      </c>
      <c r="C507" s="2">
        <v>0</v>
      </c>
      <c r="D507" s="2">
        <v>0</v>
      </c>
      <c r="E507" s="2">
        <v>0</v>
      </c>
      <c r="F507" s="2">
        <v>1</v>
      </c>
      <c r="G507" s="2">
        <v>1</v>
      </c>
      <c r="H507" s="2">
        <v>76.8</v>
      </c>
      <c r="I507" s="2">
        <v>2</v>
      </c>
      <c r="J507" s="1">
        <f t="shared" si="35"/>
        <v>19.3782</v>
      </c>
      <c r="K507" s="1">
        <v>2.71828</v>
      </c>
      <c r="L507" s="1">
        <f t="shared" si="36"/>
        <v>260519159.44884872</v>
      </c>
      <c r="M507" s="1">
        <f t="shared" si="37"/>
        <v>260519160.44884872</v>
      </c>
      <c r="N507" s="13">
        <f t="shared" si="38"/>
        <v>0.9999999961615107</v>
      </c>
      <c r="O507" s="1">
        <f t="shared" si="39"/>
        <v>3.8384893041865098E-9</v>
      </c>
      <c r="R507" s="11">
        <v>0.99999999606707701</v>
      </c>
      <c r="S507" s="1">
        <v>1</v>
      </c>
      <c r="T507" s="8">
        <v>6.2713020662607294E-5</v>
      </c>
    </row>
    <row r="508" spans="1:20" s="7" customFormat="1" x14ac:dyDescent="0.3">
      <c r="A508" s="6">
        <v>249</v>
      </c>
      <c r="B508" s="6">
        <v>1</v>
      </c>
      <c r="C508" s="2">
        <v>0</v>
      </c>
      <c r="D508" s="2">
        <v>0</v>
      </c>
      <c r="E508" s="2">
        <v>0</v>
      </c>
      <c r="F508" s="2">
        <v>1</v>
      </c>
      <c r="G508" s="2">
        <v>0</v>
      </c>
      <c r="H508" s="2">
        <v>346</v>
      </c>
      <c r="I508" s="2">
        <v>2</v>
      </c>
      <c r="J508" s="1">
        <f t="shared" si="35"/>
        <v>85.322999999999993</v>
      </c>
      <c r="K508" s="7">
        <v>2.71828</v>
      </c>
      <c r="L508" s="7">
        <f t="shared" si="36"/>
        <v>1.1357510685312286E+37</v>
      </c>
      <c r="M508" s="7">
        <f t="shared" si="37"/>
        <v>1.1357510685312286E+37</v>
      </c>
      <c r="N508" s="14">
        <f t="shared" si="38"/>
        <v>1</v>
      </c>
      <c r="O508" s="7">
        <f t="shared" si="39"/>
        <v>0</v>
      </c>
      <c r="R508" s="12">
        <v>1</v>
      </c>
      <c r="S508" s="7">
        <v>1</v>
      </c>
    </row>
    <row r="509" spans="1:20" x14ac:dyDescent="0.3">
      <c r="A509" s="2">
        <v>250</v>
      </c>
      <c r="B509" s="2">
        <v>1</v>
      </c>
      <c r="C509" s="2">
        <v>0</v>
      </c>
      <c r="D509" s="2">
        <v>0</v>
      </c>
      <c r="E509" s="2">
        <v>0</v>
      </c>
      <c r="F509" s="2">
        <v>1</v>
      </c>
      <c r="G509" s="2">
        <v>0</v>
      </c>
      <c r="H509" s="2">
        <v>9</v>
      </c>
      <c r="I509" s="2">
        <v>7</v>
      </c>
      <c r="J509" s="1">
        <f t="shared" si="35"/>
        <v>2.82</v>
      </c>
      <c r="K509" s="1">
        <v>2.71828</v>
      </c>
      <c r="L509" s="1">
        <f t="shared" si="36"/>
        <v>16.776818848486403</v>
      </c>
      <c r="M509" s="1">
        <f t="shared" si="37"/>
        <v>17.776818848486403</v>
      </c>
      <c r="N509" s="13">
        <f t="shared" si="38"/>
        <v>0.94374696572412087</v>
      </c>
      <c r="O509" s="1">
        <f t="shared" si="39"/>
        <v>5.6253034275879132E-2</v>
      </c>
      <c r="R509" s="11">
        <v>0.94356383906707397</v>
      </c>
      <c r="S509" s="1">
        <v>1</v>
      </c>
      <c r="T509" s="1">
        <v>0.244564314401542</v>
      </c>
    </row>
    <row r="510" spans="1:20" x14ac:dyDescent="0.3">
      <c r="A510" s="2">
        <v>251</v>
      </c>
      <c r="B510" s="2">
        <v>1</v>
      </c>
      <c r="C510" s="2">
        <v>0</v>
      </c>
      <c r="D510" s="2">
        <v>0</v>
      </c>
      <c r="E510" s="2">
        <v>0</v>
      </c>
      <c r="F510" s="2">
        <v>1</v>
      </c>
      <c r="G510" s="2">
        <v>0</v>
      </c>
      <c r="H510" s="2">
        <v>18.899999999999999</v>
      </c>
      <c r="I510" s="2">
        <v>5</v>
      </c>
      <c r="J510" s="1">
        <f t="shared" si="35"/>
        <v>4.721099999999999</v>
      </c>
      <c r="K510" s="1">
        <v>2.71828</v>
      </c>
      <c r="L510" s="1">
        <f t="shared" si="36"/>
        <v>112.29134903263049</v>
      </c>
      <c r="M510" s="1">
        <f t="shared" si="37"/>
        <v>113.29134903263049</v>
      </c>
      <c r="N510" s="13">
        <f t="shared" si="38"/>
        <v>0.9911732007029771</v>
      </c>
      <c r="O510" s="1">
        <f t="shared" si="39"/>
        <v>8.8267992970229026E-3</v>
      </c>
      <c r="R510" s="11">
        <v>0.99111661351416003</v>
      </c>
      <c r="S510" s="1">
        <v>1</v>
      </c>
      <c r="T510" s="1">
        <v>9.4673165961195599E-2</v>
      </c>
    </row>
    <row r="511" spans="1:20" x14ac:dyDescent="0.3">
      <c r="A511" s="2">
        <v>252</v>
      </c>
      <c r="B511" s="2">
        <v>1</v>
      </c>
      <c r="C511" s="2">
        <v>0</v>
      </c>
      <c r="D511" s="2">
        <v>0</v>
      </c>
      <c r="E511" s="2">
        <v>0</v>
      </c>
      <c r="F511" s="2">
        <v>1</v>
      </c>
      <c r="G511" s="2">
        <v>0</v>
      </c>
      <c r="H511" s="2">
        <v>6.4</v>
      </c>
      <c r="I511" s="2">
        <v>2</v>
      </c>
      <c r="J511" s="1">
        <f t="shared" si="35"/>
        <v>0.76260000000000006</v>
      </c>
      <c r="K511" s="1">
        <v>2.71828</v>
      </c>
      <c r="L511" s="1">
        <f t="shared" si="36"/>
        <v>2.1438418725954849</v>
      </c>
      <c r="M511" s="1">
        <f t="shared" si="37"/>
        <v>3.1438418725954849</v>
      </c>
      <c r="N511" s="13">
        <f t="shared" si="38"/>
        <v>0.68191784430480196</v>
      </c>
      <c r="O511" s="1">
        <f t="shared" si="39"/>
        <v>0.31808215569519804</v>
      </c>
      <c r="R511" s="11">
        <v>0.681422439876192</v>
      </c>
      <c r="S511" s="1">
        <v>1</v>
      </c>
      <c r="T511" s="1">
        <v>0.68375320543762796</v>
      </c>
    </row>
    <row r="512" spans="1:20" x14ac:dyDescent="0.3">
      <c r="A512" s="2">
        <v>253</v>
      </c>
      <c r="B512" s="2">
        <v>1</v>
      </c>
      <c r="C512" s="2">
        <v>0</v>
      </c>
      <c r="D512" s="2">
        <v>0</v>
      </c>
      <c r="E512" s="2">
        <v>0</v>
      </c>
      <c r="F512" s="2">
        <v>1</v>
      </c>
      <c r="G512" s="2">
        <v>1</v>
      </c>
      <c r="H512" s="2">
        <v>13.6</v>
      </c>
      <c r="I512" s="2">
        <v>4</v>
      </c>
      <c r="J512" s="1">
        <f t="shared" si="35"/>
        <v>4.2054</v>
      </c>
      <c r="K512" s="1">
        <v>2.71828</v>
      </c>
      <c r="L512" s="1">
        <f t="shared" si="36"/>
        <v>67.047221606045881</v>
      </c>
      <c r="M512" s="1">
        <f t="shared" si="37"/>
        <v>68.047221606045881</v>
      </c>
      <c r="N512" s="13">
        <f t="shared" si="38"/>
        <v>0.9853043228452526</v>
      </c>
      <c r="O512" s="1">
        <f t="shared" si="39"/>
        <v>1.46956771547474E-2</v>
      </c>
      <c r="R512" s="11">
        <v>0.98524039203613401</v>
      </c>
      <c r="S512" s="1">
        <v>1</v>
      </c>
      <c r="T512" s="1">
        <v>0.122395741269463</v>
      </c>
    </row>
    <row r="513" spans="1:20" x14ac:dyDescent="0.3">
      <c r="A513" s="2">
        <v>254</v>
      </c>
      <c r="B513" s="2">
        <v>1</v>
      </c>
      <c r="C513" s="2">
        <v>0</v>
      </c>
      <c r="D513" s="2">
        <v>0</v>
      </c>
      <c r="E513" s="2">
        <v>0</v>
      </c>
      <c r="F513" s="2">
        <v>1</v>
      </c>
      <c r="G513" s="2">
        <v>0</v>
      </c>
      <c r="H513" s="2">
        <v>49</v>
      </c>
      <c r="I513" s="2">
        <v>13</v>
      </c>
      <c r="J513" s="1">
        <f t="shared" si="35"/>
        <v>14.472000000000001</v>
      </c>
      <c r="K513" s="1">
        <v>2.71828</v>
      </c>
      <c r="L513" s="1">
        <f t="shared" si="36"/>
        <v>1927993.2736385691</v>
      </c>
      <c r="M513" s="1">
        <f t="shared" si="37"/>
        <v>1927994.2736385691</v>
      </c>
      <c r="N513" s="13">
        <f t="shared" si="38"/>
        <v>0.99999948132626026</v>
      </c>
      <c r="O513" s="1">
        <f t="shared" si="39"/>
        <v>5.1867373973557562E-7</v>
      </c>
      <c r="R513" s="11">
        <v>0.9999994726825</v>
      </c>
      <c r="S513" s="1">
        <v>1</v>
      </c>
      <c r="T513" s="8">
        <v>7.2616649437280602E-4</v>
      </c>
    </row>
    <row r="514" spans="1:20" x14ac:dyDescent="0.3">
      <c r="A514" s="2">
        <v>255</v>
      </c>
      <c r="B514" s="2">
        <v>1</v>
      </c>
      <c r="C514" s="2">
        <v>0</v>
      </c>
      <c r="D514" s="2">
        <v>0</v>
      </c>
      <c r="E514" s="2">
        <v>0</v>
      </c>
      <c r="F514" s="2">
        <v>1</v>
      </c>
      <c r="G514" s="2">
        <v>0</v>
      </c>
      <c r="H514" s="2">
        <v>8.5</v>
      </c>
      <c r="I514" s="2">
        <v>1</v>
      </c>
      <c r="J514" s="1">
        <f t="shared" si="35"/>
        <v>1.0034999999999998</v>
      </c>
      <c r="K514" s="1">
        <v>2.71828</v>
      </c>
      <c r="L514" s="1">
        <f t="shared" si="36"/>
        <v>2.7278106424843411</v>
      </c>
      <c r="M514" s="1">
        <f t="shared" si="37"/>
        <v>3.7278106424843411</v>
      </c>
      <c r="N514" s="13">
        <f t="shared" si="38"/>
        <v>0.73174603114133352</v>
      </c>
      <c r="O514" s="1">
        <f t="shared" si="39"/>
        <v>0.26825396885866648</v>
      </c>
      <c r="R514" s="11">
        <v>0.73118007932833295</v>
      </c>
      <c r="S514" s="1">
        <v>1</v>
      </c>
      <c r="T514" s="1">
        <v>0.60634325237509301</v>
      </c>
    </row>
    <row r="515" spans="1:20" x14ac:dyDescent="0.3">
      <c r="A515" s="2">
        <v>256</v>
      </c>
      <c r="B515" s="2">
        <v>1</v>
      </c>
      <c r="C515" s="2">
        <v>0</v>
      </c>
      <c r="D515" s="2">
        <v>0</v>
      </c>
      <c r="E515" s="2">
        <v>0</v>
      </c>
      <c r="F515" s="2">
        <v>1</v>
      </c>
      <c r="G515" s="2">
        <v>1</v>
      </c>
      <c r="H515" s="2">
        <v>2.4</v>
      </c>
      <c r="I515" s="2">
        <v>4</v>
      </c>
      <c r="J515" s="1">
        <f t="shared" si="35"/>
        <v>1.4165999999999999</v>
      </c>
      <c r="K515" s="1">
        <v>2.71828</v>
      </c>
      <c r="L515" s="1">
        <f t="shared" si="36"/>
        <v>4.1230741874366599</v>
      </c>
      <c r="M515" s="1">
        <f t="shared" si="37"/>
        <v>5.1230741874366599</v>
      </c>
      <c r="N515" s="13">
        <f t="shared" si="38"/>
        <v>0.80480470057367026</v>
      </c>
      <c r="O515" s="1">
        <f t="shared" si="39"/>
        <v>0.19519529942632974</v>
      </c>
      <c r="R515" s="11">
        <v>0.80467025650625101</v>
      </c>
      <c r="S515" s="1">
        <v>1</v>
      </c>
      <c r="T515" s="1">
        <v>0.49269166539256598</v>
      </c>
    </row>
    <row r="516" spans="1:20" x14ac:dyDescent="0.3">
      <c r="A516" s="2">
        <v>257</v>
      </c>
      <c r="B516" s="2">
        <v>1</v>
      </c>
      <c r="C516" s="2">
        <v>0</v>
      </c>
      <c r="D516" s="2">
        <v>0</v>
      </c>
      <c r="E516" s="2">
        <v>0</v>
      </c>
      <c r="F516" s="2">
        <v>0</v>
      </c>
      <c r="G516" s="2">
        <v>0</v>
      </c>
      <c r="H516" s="2">
        <v>17.8</v>
      </c>
      <c r="I516" s="2">
        <v>3</v>
      </c>
      <c r="J516" s="1">
        <f t="shared" ref="J516" si="40">-4.84+C516*(2.557)+D516*(1.432)+E516*(2.977)+F516*(3.445)+G516*(1.086)+H516*(0.249)+I516*(0.282)</f>
        <v>0.43819999999999992</v>
      </c>
      <c r="K516" s="1">
        <v>2.71828</v>
      </c>
      <c r="L516" s="1">
        <f t="shared" ref="L516" si="41">K516^J516</f>
        <v>1.5499144025478675</v>
      </c>
      <c r="M516" s="1">
        <f t="shared" ref="M516" si="42">1+L516</f>
        <v>2.5499144025478673</v>
      </c>
      <c r="N516" s="13">
        <f t="shared" ref="N516" si="43">L516/M516</f>
        <v>0.60782997303721154</v>
      </c>
      <c r="O516" s="1">
        <f t="shared" si="39"/>
        <v>0.39217002696278846</v>
      </c>
      <c r="R516" s="11">
        <v>0.60634158061887899</v>
      </c>
      <c r="S516" s="1">
        <v>1</v>
      </c>
      <c r="T516" s="1">
        <v>0.805751451279624</v>
      </c>
    </row>
    <row r="520" spans="1:20" x14ac:dyDescent="0.3">
      <c r="R520" s="11" t="s">
        <v>55</v>
      </c>
      <c r="S520" s="1" t="s">
        <v>56</v>
      </c>
      <c r="T520" s="1" t="s">
        <v>57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E9D5B-57B8-4587-846C-FD07B1B9583D}">
  <dimension ref="A1:O150"/>
  <sheetViews>
    <sheetView topLeftCell="A43" workbookViewId="0">
      <selection activeCell="P1" sqref="P1:W1048576"/>
    </sheetView>
  </sheetViews>
  <sheetFormatPr defaultColWidth="8.796875" defaultRowHeight="13.5" x14ac:dyDescent="0.3"/>
  <cols>
    <col min="1" max="7" width="9" style="1"/>
    <col min="8" max="8" width="14.46484375" style="1" customWidth="1"/>
    <col min="9" max="9" width="11.33203125" style="1" customWidth="1"/>
    <col min="10" max="11" width="12.33203125" style="1" customWidth="1"/>
    <col min="12" max="12" width="14.1328125" style="1" customWidth="1"/>
    <col min="13" max="13" width="14.796875" style="1" customWidth="1"/>
    <col min="14" max="14" width="14.6640625" style="13" customWidth="1"/>
    <col min="15" max="15" width="14.6640625" style="1" customWidth="1"/>
    <col min="16" max="253" width="9" style="1"/>
    <col min="254" max="254" width="14.46484375" style="1" customWidth="1"/>
    <col min="255" max="255" width="11.33203125" style="1" customWidth="1"/>
    <col min="256" max="257" width="12.33203125" style="1" customWidth="1"/>
    <col min="258" max="258" width="14.1328125" style="1" customWidth="1"/>
    <col min="259" max="259" width="14.796875" style="1" customWidth="1"/>
    <col min="260" max="261" width="14.6640625" style="1" customWidth="1"/>
    <col min="262" max="262" width="20.6640625" style="1" customWidth="1"/>
    <col min="263" max="263" width="13.796875" style="1" bestFit="1" customWidth="1"/>
    <col min="264" max="264" width="18.796875" style="1" customWidth="1"/>
    <col min="265" max="509" width="9" style="1"/>
    <col min="510" max="510" width="14.46484375" style="1" customWidth="1"/>
    <col min="511" max="511" width="11.33203125" style="1" customWidth="1"/>
    <col min="512" max="513" width="12.33203125" style="1" customWidth="1"/>
    <col min="514" max="514" width="14.1328125" style="1" customWidth="1"/>
    <col min="515" max="515" width="14.796875" style="1" customWidth="1"/>
    <col min="516" max="517" width="14.6640625" style="1" customWidth="1"/>
    <col min="518" max="518" width="20.6640625" style="1" customWidth="1"/>
    <col min="519" max="519" width="13.796875" style="1" bestFit="1" customWidth="1"/>
    <col min="520" max="520" width="18.796875" style="1" customWidth="1"/>
    <col min="521" max="765" width="9" style="1"/>
    <col min="766" max="766" width="14.46484375" style="1" customWidth="1"/>
    <col min="767" max="767" width="11.33203125" style="1" customWidth="1"/>
    <col min="768" max="769" width="12.33203125" style="1" customWidth="1"/>
    <col min="770" max="770" width="14.1328125" style="1" customWidth="1"/>
    <col min="771" max="771" width="14.796875" style="1" customWidth="1"/>
    <col min="772" max="773" width="14.6640625" style="1" customWidth="1"/>
    <col min="774" max="774" width="20.6640625" style="1" customWidth="1"/>
    <col min="775" max="775" width="13.796875" style="1" bestFit="1" customWidth="1"/>
    <col min="776" max="776" width="18.796875" style="1" customWidth="1"/>
    <col min="777" max="1021" width="9" style="1"/>
    <col min="1022" max="1022" width="14.46484375" style="1" customWidth="1"/>
    <col min="1023" max="1023" width="11.33203125" style="1" customWidth="1"/>
    <col min="1024" max="1025" width="12.33203125" style="1" customWidth="1"/>
    <col min="1026" max="1026" width="14.1328125" style="1" customWidth="1"/>
    <col min="1027" max="1027" width="14.796875" style="1" customWidth="1"/>
    <col min="1028" max="1029" width="14.6640625" style="1" customWidth="1"/>
    <col min="1030" max="1030" width="20.6640625" style="1" customWidth="1"/>
    <col min="1031" max="1031" width="13.796875" style="1" bestFit="1" customWidth="1"/>
    <col min="1032" max="1032" width="18.796875" style="1" customWidth="1"/>
    <col min="1033" max="1277" width="9" style="1"/>
    <col min="1278" max="1278" width="14.46484375" style="1" customWidth="1"/>
    <col min="1279" max="1279" width="11.33203125" style="1" customWidth="1"/>
    <col min="1280" max="1281" width="12.33203125" style="1" customWidth="1"/>
    <col min="1282" max="1282" width="14.1328125" style="1" customWidth="1"/>
    <col min="1283" max="1283" width="14.796875" style="1" customWidth="1"/>
    <col min="1284" max="1285" width="14.6640625" style="1" customWidth="1"/>
    <col min="1286" max="1286" width="20.6640625" style="1" customWidth="1"/>
    <col min="1287" max="1287" width="13.796875" style="1" bestFit="1" customWidth="1"/>
    <col min="1288" max="1288" width="18.796875" style="1" customWidth="1"/>
    <col min="1289" max="1533" width="9" style="1"/>
    <col min="1534" max="1534" width="14.46484375" style="1" customWidth="1"/>
    <col min="1535" max="1535" width="11.33203125" style="1" customWidth="1"/>
    <col min="1536" max="1537" width="12.33203125" style="1" customWidth="1"/>
    <col min="1538" max="1538" width="14.1328125" style="1" customWidth="1"/>
    <col min="1539" max="1539" width="14.796875" style="1" customWidth="1"/>
    <col min="1540" max="1541" width="14.6640625" style="1" customWidth="1"/>
    <col min="1542" max="1542" width="20.6640625" style="1" customWidth="1"/>
    <col min="1543" max="1543" width="13.796875" style="1" bestFit="1" customWidth="1"/>
    <col min="1544" max="1544" width="18.796875" style="1" customWidth="1"/>
    <col min="1545" max="1789" width="9" style="1"/>
    <col min="1790" max="1790" width="14.46484375" style="1" customWidth="1"/>
    <col min="1791" max="1791" width="11.33203125" style="1" customWidth="1"/>
    <col min="1792" max="1793" width="12.33203125" style="1" customWidth="1"/>
    <col min="1794" max="1794" width="14.1328125" style="1" customWidth="1"/>
    <col min="1795" max="1795" width="14.796875" style="1" customWidth="1"/>
    <col min="1796" max="1797" width="14.6640625" style="1" customWidth="1"/>
    <col min="1798" max="1798" width="20.6640625" style="1" customWidth="1"/>
    <col min="1799" max="1799" width="13.796875" style="1" bestFit="1" customWidth="1"/>
    <col min="1800" max="1800" width="18.796875" style="1" customWidth="1"/>
    <col min="1801" max="2045" width="9" style="1"/>
    <col min="2046" max="2046" width="14.46484375" style="1" customWidth="1"/>
    <col min="2047" max="2047" width="11.33203125" style="1" customWidth="1"/>
    <col min="2048" max="2049" width="12.33203125" style="1" customWidth="1"/>
    <col min="2050" max="2050" width="14.1328125" style="1" customWidth="1"/>
    <col min="2051" max="2051" width="14.796875" style="1" customWidth="1"/>
    <col min="2052" max="2053" width="14.6640625" style="1" customWidth="1"/>
    <col min="2054" max="2054" width="20.6640625" style="1" customWidth="1"/>
    <col min="2055" max="2055" width="13.796875" style="1" bestFit="1" customWidth="1"/>
    <col min="2056" max="2056" width="18.796875" style="1" customWidth="1"/>
    <col min="2057" max="2301" width="9" style="1"/>
    <col min="2302" max="2302" width="14.46484375" style="1" customWidth="1"/>
    <col min="2303" max="2303" width="11.33203125" style="1" customWidth="1"/>
    <col min="2304" max="2305" width="12.33203125" style="1" customWidth="1"/>
    <col min="2306" max="2306" width="14.1328125" style="1" customWidth="1"/>
    <col min="2307" max="2307" width="14.796875" style="1" customWidth="1"/>
    <col min="2308" max="2309" width="14.6640625" style="1" customWidth="1"/>
    <col min="2310" max="2310" width="20.6640625" style="1" customWidth="1"/>
    <col min="2311" max="2311" width="13.796875" style="1" bestFit="1" customWidth="1"/>
    <col min="2312" max="2312" width="18.796875" style="1" customWidth="1"/>
    <col min="2313" max="2557" width="9" style="1"/>
    <col min="2558" max="2558" width="14.46484375" style="1" customWidth="1"/>
    <col min="2559" max="2559" width="11.33203125" style="1" customWidth="1"/>
    <col min="2560" max="2561" width="12.33203125" style="1" customWidth="1"/>
    <col min="2562" max="2562" width="14.1328125" style="1" customWidth="1"/>
    <col min="2563" max="2563" width="14.796875" style="1" customWidth="1"/>
    <col min="2564" max="2565" width="14.6640625" style="1" customWidth="1"/>
    <col min="2566" max="2566" width="20.6640625" style="1" customWidth="1"/>
    <col min="2567" max="2567" width="13.796875" style="1" bestFit="1" customWidth="1"/>
    <col min="2568" max="2568" width="18.796875" style="1" customWidth="1"/>
    <col min="2569" max="2813" width="9" style="1"/>
    <col min="2814" max="2814" width="14.46484375" style="1" customWidth="1"/>
    <col min="2815" max="2815" width="11.33203125" style="1" customWidth="1"/>
    <col min="2816" max="2817" width="12.33203125" style="1" customWidth="1"/>
    <col min="2818" max="2818" width="14.1328125" style="1" customWidth="1"/>
    <col min="2819" max="2819" width="14.796875" style="1" customWidth="1"/>
    <col min="2820" max="2821" width="14.6640625" style="1" customWidth="1"/>
    <col min="2822" max="2822" width="20.6640625" style="1" customWidth="1"/>
    <col min="2823" max="2823" width="13.796875" style="1" bestFit="1" customWidth="1"/>
    <col min="2824" max="2824" width="18.796875" style="1" customWidth="1"/>
    <col min="2825" max="3069" width="9" style="1"/>
    <col min="3070" max="3070" width="14.46484375" style="1" customWidth="1"/>
    <col min="3071" max="3071" width="11.33203125" style="1" customWidth="1"/>
    <col min="3072" max="3073" width="12.33203125" style="1" customWidth="1"/>
    <col min="3074" max="3074" width="14.1328125" style="1" customWidth="1"/>
    <col min="3075" max="3075" width="14.796875" style="1" customWidth="1"/>
    <col min="3076" max="3077" width="14.6640625" style="1" customWidth="1"/>
    <col min="3078" max="3078" width="20.6640625" style="1" customWidth="1"/>
    <col min="3079" max="3079" width="13.796875" style="1" bestFit="1" customWidth="1"/>
    <col min="3080" max="3080" width="18.796875" style="1" customWidth="1"/>
    <col min="3081" max="3325" width="9" style="1"/>
    <col min="3326" max="3326" width="14.46484375" style="1" customWidth="1"/>
    <col min="3327" max="3327" width="11.33203125" style="1" customWidth="1"/>
    <col min="3328" max="3329" width="12.33203125" style="1" customWidth="1"/>
    <col min="3330" max="3330" width="14.1328125" style="1" customWidth="1"/>
    <col min="3331" max="3331" width="14.796875" style="1" customWidth="1"/>
    <col min="3332" max="3333" width="14.6640625" style="1" customWidth="1"/>
    <col min="3334" max="3334" width="20.6640625" style="1" customWidth="1"/>
    <col min="3335" max="3335" width="13.796875" style="1" bestFit="1" customWidth="1"/>
    <col min="3336" max="3336" width="18.796875" style="1" customWidth="1"/>
    <col min="3337" max="3581" width="9" style="1"/>
    <col min="3582" max="3582" width="14.46484375" style="1" customWidth="1"/>
    <col min="3583" max="3583" width="11.33203125" style="1" customWidth="1"/>
    <col min="3584" max="3585" width="12.33203125" style="1" customWidth="1"/>
    <col min="3586" max="3586" width="14.1328125" style="1" customWidth="1"/>
    <col min="3587" max="3587" width="14.796875" style="1" customWidth="1"/>
    <col min="3588" max="3589" width="14.6640625" style="1" customWidth="1"/>
    <col min="3590" max="3590" width="20.6640625" style="1" customWidth="1"/>
    <col min="3591" max="3591" width="13.796875" style="1" bestFit="1" customWidth="1"/>
    <col min="3592" max="3592" width="18.796875" style="1" customWidth="1"/>
    <col min="3593" max="3837" width="9" style="1"/>
    <col min="3838" max="3838" width="14.46484375" style="1" customWidth="1"/>
    <col min="3839" max="3839" width="11.33203125" style="1" customWidth="1"/>
    <col min="3840" max="3841" width="12.33203125" style="1" customWidth="1"/>
    <col min="3842" max="3842" width="14.1328125" style="1" customWidth="1"/>
    <col min="3843" max="3843" width="14.796875" style="1" customWidth="1"/>
    <col min="3844" max="3845" width="14.6640625" style="1" customWidth="1"/>
    <col min="3846" max="3846" width="20.6640625" style="1" customWidth="1"/>
    <col min="3847" max="3847" width="13.796875" style="1" bestFit="1" customWidth="1"/>
    <col min="3848" max="3848" width="18.796875" style="1" customWidth="1"/>
    <col min="3849" max="4093" width="9" style="1"/>
    <col min="4094" max="4094" width="14.46484375" style="1" customWidth="1"/>
    <col min="4095" max="4095" width="11.33203125" style="1" customWidth="1"/>
    <col min="4096" max="4097" width="12.33203125" style="1" customWidth="1"/>
    <col min="4098" max="4098" width="14.1328125" style="1" customWidth="1"/>
    <col min="4099" max="4099" width="14.796875" style="1" customWidth="1"/>
    <col min="4100" max="4101" width="14.6640625" style="1" customWidth="1"/>
    <col min="4102" max="4102" width="20.6640625" style="1" customWidth="1"/>
    <col min="4103" max="4103" width="13.796875" style="1" bestFit="1" customWidth="1"/>
    <col min="4104" max="4104" width="18.796875" style="1" customWidth="1"/>
    <col min="4105" max="4349" width="9" style="1"/>
    <col min="4350" max="4350" width="14.46484375" style="1" customWidth="1"/>
    <col min="4351" max="4351" width="11.33203125" style="1" customWidth="1"/>
    <col min="4352" max="4353" width="12.33203125" style="1" customWidth="1"/>
    <col min="4354" max="4354" width="14.1328125" style="1" customWidth="1"/>
    <col min="4355" max="4355" width="14.796875" style="1" customWidth="1"/>
    <col min="4356" max="4357" width="14.6640625" style="1" customWidth="1"/>
    <col min="4358" max="4358" width="20.6640625" style="1" customWidth="1"/>
    <col min="4359" max="4359" width="13.796875" style="1" bestFit="1" customWidth="1"/>
    <col min="4360" max="4360" width="18.796875" style="1" customWidth="1"/>
    <col min="4361" max="4605" width="9" style="1"/>
    <col min="4606" max="4606" width="14.46484375" style="1" customWidth="1"/>
    <col min="4607" max="4607" width="11.33203125" style="1" customWidth="1"/>
    <col min="4608" max="4609" width="12.33203125" style="1" customWidth="1"/>
    <col min="4610" max="4610" width="14.1328125" style="1" customWidth="1"/>
    <col min="4611" max="4611" width="14.796875" style="1" customWidth="1"/>
    <col min="4612" max="4613" width="14.6640625" style="1" customWidth="1"/>
    <col min="4614" max="4614" width="20.6640625" style="1" customWidth="1"/>
    <col min="4615" max="4615" width="13.796875" style="1" bestFit="1" customWidth="1"/>
    <col min="4616" max="4616" width="18.796875" style="1" customWidth="1"/>
    <col min="4617" max="4861" width="9" style="1"/>
    <col min="4862" max="4862" width="14.46484375" style="1" customWidth="1"/>
    <col min="4863" max="4863" width="11.33203125" style="1" customWidth="1"/>
    <col min="4864" max="4865" width="12.33203125" style="1" customWidth="1"/>
    <col min="4866" max="4866" width="14.1328125" style="1" customWidth="1"/>
    <col min="4867" max="4867" width="14.796875" style="1" customWidth="1"/>
    <col min="4868" max="4869" width="14.6640625" style="1" customWidth="1"/>
    <col min="4870" max="4870" width="20.6640625" style="1" customWidth="1"/>
    <col min="4871" max="4871" width="13.796875" style="1" bestFit="1" customWidth="1"/>
    <col min="4872" max="4872" width="18.796875" style="1" customWidth="1"/>
    <col min="4873" max="5117" width="9" style="1"/>
    <col min="5118" max="5118" width="14.46484375" style="1" customWidth="1"/>
    <col min="5119" max="5119" width="11.33203125" style="1" customWidth="1"/>
    <col min="5120" max="5121" width="12.33203125" style="1" customWidth="1"/>
    <col min="5122" max="5122" width="14.1328125" style="1" customWidth="1"/>
    <col min="5123" max="5123" width="14.796875" style="1" customWidth="1"/>
    <col min="5124" max="5125" width="14.6640625" style="1" customWidth="1"/>
    <col min="5126" max="5126" width="20.6640625" style="1" customWidth="1"/>
    <col min="5127" max="5127" width="13.796875" style="1" bestFit="1" customWidth="1"/>
    <col min="5128" max="5128" width="18.796875" style="1" customWidth="1"/>
    <col min="5129" max="5373" width="9" style="1"/>
    <col min="5374" max="5374" width="14.46484375" style="1" customWidth="1"/>
    <col min="5375" max="5375" width="11.33203125" style="1" customWidth="1"/>
    <col min="5376" max="5377" width="12.33203125" style="1" customWidth="1"/>
    <col min="5378" max="5378" width="14.1328125" style="1" customWidth="1"/>
    <col min="5379" max="5379" width="14.796875" style="1" customWidth="1"/>
    <col min="5380" max="5381" width="14.6640625" style="1" customWidth="1"/>
    <col min="5382" max="5382" width="20.6640625" style="1" customWidth="1"/>
    <col min="5383" max="5383" width="13.796875" style="1" bestFit="1" customWidth="1"/>
    <col min="5384" max="5384" width="18.796875" style="1" customWidth="1"/>
    <col min="5385" max="5629" width="9" style="1"/>
    <col min="5630" max="5630" width="14.46484375" style="1" customWidth="1"/>
    <col min="5631" max="5631" width="11.33203125" style="1" customWidth="1"/>
    <col min="5632" max="5633" width="12.33203125" style="1" customWidth="1"/>
    <col min="5634" max="5634" width="14.1328125" style="1" customWidth="1"/>
    <col min="5635" max="5635" width="14.796875" style="1" customWidth="1"/>
    <col min="5636" max="5637" width="14.6640625" style="1" customWidth="1"/>
    <col min="5638" max="5638" width="20.6640625" style="1" customWidth="1"/>
    <col min="5639" max="5639" width="13.796875" style="1" bestFit="1" customWidth="1"/>
    <col min="5640" max="5640" width="18.796875" style="1" customWidth="1"/>
    <col min="5641" max="5885" width="9" style="1"/>
    <col min="5886" max="5886" width="14.46484375" style="1" customWidth="1"/>
    <col min="5887" max="5887" width="11.33203125" style="1" customWidth="1"/>
    <col min="5888" max="5889" width="12.33203125" style="1" customWidth="1"/>
    <col min="5890" max="5890" width="14.1328125" style="1" customWidth="1"/>
    <col min="5891" max="5891" width="14.796875" style="1" customWidth="1"/>
    <col min="5892" max="5893" width="14.6640625" style="1" customWidth="1"/>
    <col min="5894" max="5894" width="20.6640625" style="1" customWidth="1"/>
    <col min="5895" max="5895" width="13.796875" style="1" bestFit="1" customWidth="1"/>
    <col min="5896" max="5896" width="18.796875" style="1" customWidth="1"/>
    <col min="5897" max="6141" width="9" style="1"/>
    <col min="6142" max="6142" width="14.46484375" style="1" customWidth="1"/>
    <col min="6143" max="6143" width="11.33203125" style="1" customWidth="1"/>
    <col min="6144" max="6145" width="12.33203125" style="1" customWidth="1"/>
    <col min="6146" max="6146" width="14.1328125" style="1" customWidth="1"/>
    <col min="6147" max="6147" width="14.796875" style="1" customWidth="1"/>
    <col min="6148" max="6149" width="14.6640625" style="1" customWidth="1"/>
    <col min="6150" max="6150" width="20.6640625" style="1" customWidth="1"/>
    <col min="6151" max="6151" width="13.796875" style="1" bestFit="1" customWidth="1"/>
    <col min="6152" max="6152" width="18.796875" style="1" customWidth="1"/>
    <col min="6153" max="6397" width="9" style="1"/>
    <col min="6398" max="6398" width="14.46484375" style="1" customWidth="1"/>
    <col min="6399" max="6399" width="11.33203125" style="1" customWidth="1"/>
    <col min="6400" max="6401" width="12.33203125" style="1" customWidth="1"/>
    <col min="6402" max="6402" width="14.1328125" style="1" customWidth="1"/>
    <col min="6403" max="6403" width="14.796875" style="1" customWidth="1"/>
    <col min="6404" max="6405" width="14.6640625" style="1" customWidth="1"/>
    <col min="6406" max="6406" width="20.6640625" style="1" customWidth="1"/>
    <col min="6407" max="6407" width="13.796875" style="1" bestFit="1" customWidth="1"/>
    <col min="6408" max="6408" width="18.796875" style="1" customWidth="1"/>
    <col min="6409" max="6653" width="9" style="1"/>
    <col min="6654" max="6654" width="14.46484375" style="1" customWidth="1"/>
    <col min="6655" max="6655" width="11.33203125" style="1" customWidth="1"/>
    <col min="6656" max="6657" width="12.33203125" style="1" customWidth="1"/>
    <col min="6658" max="6658" width="14.1328125" style="1" customWidth="1"/>
    <col min="6659" max="6659" width="14.796875" style="1" customWidth="1"/>
    <col min="6660" max="6661" width="14.6640625" style="1" customWidth="1"/>
    <col min="6662" max="6662" width="20.6640625" style="1" customWidth="1"/>
    <col min="6663" max="6663" width="13.796875" style="1" bestFit="1" customWidth="1"/>
    <col min="6664" max="6664" width="18.796875" style="1" customWidth="1"/>
    <col min="6665" max="6909" width="9" style="1"/>
    <col min="6910" max="6910" width="14.46484375" style="1" customWidth="1"/>
    <col min="6911" max="6911" width="11.33203125" style="1" customWidth="1"/>
    <col min="6912" max="6913" width="12.33203125" style="1" customWidth="1"/>
    <col min="6914" max="6914" width="14.1328125" style="1" customWidth="1"/>
    <col min="6915" max="6915" width="14.796875" style="1" customWidth="1"/>
    <col min="6916" max="6917" width="14.6640625" style="1" customWidth="1"/>
    <col min="6918" max="6918" width="20.6640625" style="1" customWidth="1"/>
    <col min="6919" max="6919" width="13.796875" style="1" bestFit="1" customWidth="1"/>
    <col min="6920" max="6920" width="18.796875" style="1" customWidth="1"/>
    <col min="6921" max="7165" width="9" style="1"/>
    <col min="7166" max="7166" width="14.46484375" style="1" customWidth="1"/>
    <col min="7167" max="7167" width="11.33203125" style="1" customWidth="1"/>
    <col min="7168" max="7169" width="12.33203125" style="1" customWidth="1"/>
    <col min="7170" max="7170" width="14.1328125" style="1" customWidth="1"/>
    <col min="7171" max="7171" width="14.796875" style="1" customWidth="1"/>
    <col min="7172" max="7173" width="14.6640625" style="1" customWidth="1"/>
    <col min="7174" max="7174" width="20.6640625" style="1" customWidth="1"/>
    <col min="7175" max="7175" width="13.796875" style="1" bestFit="1" customWidth="1"/>
    <col min="7176" max="7176" width="18.796875" style="1" customWidth="1"/>
    <col min="7177" max="7421" width="9" style="1"/>
    <col min="7422" max="7422" width="14.46484375" style="1" customWidth="1"/>
    <col min="7423" max="7423" width="11.33203125" style="1" customWidth="1"/>
    <col min="7424" max="7425" width="12.33203125" style="1" customWidth="1"/>
    <col min="7426" max="7426" width="14.1328125" style="1" customWidth="1"/>
    <col min="7427" max="7427" width="14.796875" style="1" customWidth="1"/>
    <col min="7428" max="7429" width="14.6640625" style="1" customWidth="1"/>
    <col min="7430" max="7430" width="20.6640625" style="1" customWidth="1"/>
    <col min="7431" max="7431" width="13.796875" style="1" bestFit="1" customWidth="1"/>
    <col min="7432" max="7432" width="18.796875" style="1" customWidth="1"/>
    <col min="7433" max="7677" width="9" style="1"/>
    <col min="7678" max="7678" width="14.46484375" style="1" customWidth="1"/>
    <col min="7679" max="7679" width="11.33203125" style="1" customWidth="1"/>
    <col min="7680" max="7681" width="12.33203125" style="1" customWidth="1"/>
    <col min="7682" max="7682" width="14.1328125" style="1" customWidth="1"/>
    <col min="7683" max="7683" width="14.796875" style="1" customWidth="1"/>
    <col min="7684" max="7685" width="14.6640625" style="1" customWidth="1"/>
    <col min="7686" max="7686" width="20.6640625" style="1" customWidth="1"/>
    <col min="7687" max="7687" width="13.796875" style="1" bestFit="1" customWidth="1"/>
    <col min="7688" max="7688" width="18.796875" style="1" customWidth="1"/>
    <col min="7689" max="7933" width="9" style="1"/>
    <col min="7934" max="7934" width="14.46484375" style="1" customWidth="1"/>
    <col min="7935" max="7935" width="11.33203125" style="1" customWidth="1"/>
    <col min="7936" max="7937" width="12.33203125" style="1" customWidth="1"/>
    <col min="7938" max="7938" width="14.1328125" style="1" customWidth="1"/>
    <col min="7939" max="7939" width="14.796875" style="1" customWidth="1"/>
    <col min="7940" max="7941" width="14.6640625" style="1" customWidth="1"/>
    <col min="7942" max="7942" width="20.6640625" style="1" customWidth="1"/>
    <col min="7943" max="7943" width="13.796875" style="1" bestFit="1" customWidth="1"/>
    <col min="7944" max="7944" width="18.796875" style="1" customWidth="1"/>
    <col min="7945" max="8189" width="9" style="1"/>
    <col min="8190" max="8190" width="14.46484375" style="1" customWidth="1"/>
    <col min="8191" max="8191" width="11.33203125" style="1" customWidth="1"/>
    <col min="8192" max="8193" width="12.33203125" style="1" customWidth="1"/>
    <col min="8194" max="8194" width="14.1328125" style="1" customWidth="1"/>
    <col min="8195" max="8195" width="14.796875" style="1" customWidth="1"/>
    <col min="8196" max="8197" width="14.6640625" style="1" customWidth="1"/>
    <col min="8198" max="8198" width="20.6640625" style="1" customWidth="1"/>
    <col min="8199" max="8199" width="13.796875" style="1" bestFit="1" customWidth="1"/>
    <col min="8200" max="8200" width="18.796875" style="1" customWidth="1"/>
    <col min="8201" max="8445" width="9" style="1"/>
    <col min="8446" max="8446" width="14.46484375" style="1" customWidth="1"/>
    <col min="8447" max="8447" width="11.33203125" style="1" customWidth="1"/>
    <col min="8448" max="8449" width="12.33203125" style="1" customWidth="1"/>
    <col min="8450" max="8450" width="14.1328125" style="1" customWidth="1"/>
    <col min="8451" max="8451" width="14.796875" style="1" customWidth="1"/>
    <col min="8452" max="8453" width="14.6640625" style="1" customWidth="1"/>
    <col min="8454" max="8454" width="20.6640625" style="1" customWidth="1"/>
    <col min="8455" max="8455" width="13.796875" style="1" bestFit="1" customWidth="1"/>
    <col min="8456" max="8456" width="18.796875" style="1" customWidth="1"/>
    <col min="8457" max="8701" width="9" style="1"/>
    <col min="8702" max="8702" width="14.46484375" style="1" customWidth="1"/>
    <col min="8703" max="8703" width="11.33203125" style="1" customWidth="1"/>
    <col min="8704" max="8705" width="12.33203125" style="1" customWidth="1"/>
    <col min="8706" max="8706" width="14.1328125" style="1" customWidth="1"/>
    <col min="8707" max="8707" width="14.796875" style="1" customWidth="1"/>
    <col min="8708" max="8709" width="14.6640625" style="1" customWidth="1"/>
    <col min="8710" max="8710" width="20.6640625" style="1" customWidth="1"/>
    <col min="8711" max="8711" width="13.796875" style="1" bestFit="1" customWidth="1"/>
    <col min="8712" max="8712" width="18.796875" style="1" customWidth="1"/>
    <col min="8713" max="8957" width="9" style="1"/>
    <col min="8958" max="8958" width="14.46484375" style="1" customWidth="1"/>
    <col min="8959" max="8959" width="11.33203125" style="1" customWidth="1"/>
    <col min="8960" max="8961" width="12.33203125" style="1" customWidth="1"/>
    <col min="8962" max="8962" width="14.1328125" style="1" customWidth="1"/>
    <col min="8963" max="8963" width="14.796875" style="1" customWidth="1"/>
    <col min="8964" max="8965" width="14.6640625" style="1" customWidth="1"/>
    <col min="8966" max="8966" width="20.6640625" style="1" customWidth="1"/>
    <col min="8967" max="8967" width="13.796875" style="1" bestFit="1" customWidth="1"/>
    <col min="8968" max="8968" width="18.796875" style="1" customWidth="1"/>
    <col min="8969" max="9213" width="9" style="1"/>
    <col min="9214" max="9214" width="14.46484375" style="1" customWidth="1"/>
    <col min="9215" max="9215" width="11.33203125" style="1" customWidth="1"/>
    <col min="9216" max="9217" width="12.33203125" style="1" customWidth="1"/>
    <col min="9218" max="9218" width="14.1328125" style="1" customWidth="1"/>
    <col min="9219" max="9219" width="14.796875" style="1" customWidth="1"/>
    <col min="9220" max="9221" width="14.6640625" style="1" customWidth="1"/>
    <col min="9222" max="9222" width="20.6640625" style="1" customWidth="1"/>
    <col min="9223" max="9223" width="13.796875" style="1" bestFit="1" customWidth="1"/>
    <col min="9224" max="9224" width="18.796875" style="1" customWidth="1"/>
    <col min="9225" max="9469" width="9" style="1"/>
    <col min="9470" max="9470" width="14.46484375" style="1" customWidth="1"/>
    <col min="9471" max="9471" width="11.33203125" style="1" customWidth="1"/>
    <col min="9472" max="9473" width="12.33203125" style="1" customWidth="1"/>
    <col min="9474" max="9474" width="14.1328125" style="1" customWidth="1"/>
    <col min="9475" max="9475" width="14.796875" style="1" customWidth="1"/>
    <col min="9476" max="9477" width="14.6640625" style="1" customWidth="1"/>
    <col min="9478" max="9478" width="20.6640625" style="1" customWidth="1"/>
    <col min="9479" max="9479" width="13.796875" style="1" bestFit="1" customWidth="1"/>
    <col min="9480" max="9480" width="18.796875" style="1" customWidth="1"/>
    <col min="9481" max="9725" width="9" style="1"/>
    <col min="9726" max="9726" width="14.46484375" style="1" customWidth="1"/>
    <col min="9727" max="9727" width="11.33203125" style="1" customWidth="1"/>
    <col min="9728" max="9729" width="12.33203125" style="1" customWidth="1"/>
    <col min="9730" max="9730" width="14.1328125" style="1" customWidth="1"/>
    <col min="9731" max="9731" width="14.796875" style="1" customWidth="1"/>
    <col min="9732" max="9733" width="14.6640625" style="1" customWidth="1"/>
    <col min="9734" max="9734" width="20.6640625" style="1" customWidth="1"/>
    <col min="9735" max="9735" width="13.796875" style="1" bestFit="1" customWidth="1"/>
    <col min="9736" max="9736" width="18.796875" style="1" customWidth="1"/>
    <col min="9737" max="9981" width="9" style="1"/>
    <col min="9982" max="9982" width="14.46484375" style="1" customWidth="1"/>
    <col min="9983" max="9983" width="11.33203125" style="1" customWidth="1"/>
    <col min="9984" max="9985" width="12.33203125" style="1" customWidth="1"/>
    <col min="9986" max="9986" width="14.1328125" style="1" customWidth="1"/>
    <col min="9987" max="9987" width="14.796875" style="1" customWidth="1"/>
    <col min="9988" max="9989" width="14.6640625" style="1" customWidth="1"/>
    <col min="9990" max="9990" width="20.6640625" style="1" customWidth="1"/>
    <col min="9991" max="9991" width="13.796875" style="1" bestFit="1" customWidth="1"/>
    <col min="9992" max="9992" width="18.796875" style="1" customWidth="1"/>
    <col min="9993" max="10237" width="9" style="1"/>
    <col min="10238" max="10238" width="14.46484375" style="1" customWidth="1"/>
    <col min="10239" max="10239" width="11.33203125" style="1" customWidth="1"/>
    <col min="10240" max="10241" width="12.33203125" style="1" customWidth="1"/>
    <col min="10242" max="10242" width="14.1328125" style="1" customWidth="1"/>
    <col min="10243" max="10243" width="14.796875" style="1" customWidth="1"/>
    <col min="10244" max="10245" width="14.6640625" style="1" customWidth="1"/>
    <col min="10246" max="10246" width="20.6640625" style="1" customWidth="1"/>
    <col min="10247" max="10247" width="13.796875" style="1" bestFit="1" customWidth="1"/>
    <col min="10248" max="10248" width="18.796875" style="1" customWidth="1"/>
    <col min="10249" max="10493" width="9" style="1"/>
    <col min="10494" max="10494" width="14.46484375" style="1" customWidth="1"/>
    <col min="10495" max="10495" width="11.33203125" style="1" customWidth="1"/>
    <col min="10496" max="10497" width="12.33203125" style="1" customWidth="1"/>
    <col min="10498" max="10498" width="14.1328125" style="1" customWidth="1"/>
    <col min="10499" max="10499" width="14.796875" style="1" customWidth="1"/>
    <col min="10500" max="10501" width="14.6640625" style="1" customWidth="1"/>
    <col min="10502" max="10502" width="20.6640625" style="1" customWidth="1"/>
    <col min="10503" max="10503" width="13.796875" style="1" bestFit="1" customWidth="1"/>
    <col min="10504" max="10504" width="18.796875" style="1" customWidth="1"/>
    <col min="10505" max="10749" width="9" style="1"/>
    <col min="10750" max="10750" width="14.46484375" style="1" customWidth="1"/>
    <col min="10751" max="10751" width="11.33203125" style="1" customWidth="1"/>
    <col min="10752" max="10753" width="12.33203125" style="1" customWidth="1"/>
    <col min="10754" max="10754" width="14.1328125" style="1" customWidth="1"/>
    <col min="10755" max="10755" width="14.796875" style="1" customWidth="1"/>
    <col min="10756" max="10757" width="14.6640625" style="1" customWidth="1"/>
    <col min="10758" max="10758" width="20.6640625" style="1" customWidth="1"/>
    <col min="10759" max="10759" width="13.796875" style="1" bestFit="1" customWidth="1"/>
    <col min="10760" max="10760" width="18.796875" style="1" customWidth="1"/>
    <col min="10761" max="11005" width="9" style="1"/>
    <col min="11006" max="11006" width="14.46484375" style="1" customWidth="1"/>
    <col min="11007" max="11007" width="11.33203125" style="1" customWidth="1"/>
    <col min="11008" max="11009" width="12.33203125" style="1" customWidth="1"/>
    <col min="11010" max="11010" width="14.1328125" style="1" customWidth="1"/>
    <col min="11011" max="11011" width="14.796875" style="1" customWidth="1"/>
    <col min="11012" max="11013" width="14.6640625" style="1" customWidth="1"/>
    <col min="11014" max="11014" width="20.6640625" style="1" customWidth="1"/>
    <col min="11015" max="11015" width="13.796875" style="1" bestFit="1" customWidth="1"/>
    <col min="11016" max="11016" width="18.796875" style="1" customWidth="1"/>
    <col min="11017" max="11261" width="9" style="1"/>
    <col min="11262" max="11262" width="14.46484375" style="1" customWidth="1"/>
    <col min="11263" max="11263" width="11.33203125" style="1" customWidth="1"/>
    <col min="11264" max="11265" width="12.33203125" style="1" customWidth="1"/>
    <col min="11266" max="11266" width="14.1328125" style="1" customWidth="1"/>
    <col min="11267" max="11267" width="14.796875" style="1" customWidth="1"/>
    <col min="11268" max="11269" width="14.6640625" style="1" customWidth="1"/>
    <col min="11270" max="11270" width="20.6640625" style="1" customWidth="1"/>
    <col min="11271" max="11271" width="13.796875" style="1" bestFit="1" customWidth="1"/>
    <col min="11272" max="11272" width="18.796875" style="1" customWidth="1"/>
    <col min="11273" max="11517" width="9" style="1"/>
    <col min="11518" max="11518" width="14.46484375" style="1" customWidth="1"/>
    <col min="11519" max="11519" width="11.33203125" style="1" customWidth="1"/>
    <col min="11520" max="11521" width="12.33203125" style="1" customWidth="1"/>
    <col min="11522" max="11522" width="14.1328125" style="1" customWidth="1"/>
    <col min="11523" max="11523" width="14.796875" style="1" customWidth="1"/>
    <col min="11524" max="11525" width="14.6640625" style="1" customWidth="1"/>
    <col min="11526" max="11526" width="20.6640625" style="1" customWidth="1"/>
    <col min="11527" max="11527" width="13.796875" style="1" bestFit="1" customWidth="1"/>
    <col min="11528" max="11528" width="18.796875" style="1" customWidth="1"/>
    <col min="11529" max="11773" width="9" style="1"/>
    <col min="11774" max="11774" width="14.46484375" style="1" customWidth="1"/>
    <col min="11775" max="11775" width="11.33203125" style="1" customWidth="1"/>
    <col min="11776" max="11777" width="12.33203125" style="1" customWidth="1"/>
    <col min="11778" max="11778" width="14.1328125" style="1" customWidth="1"/>
    <col min="11779" max="11779" width="14.796875" style="1" customWidth="1"/>
    <col min="11780" max="11781" width="14.6640625" style="1" customWidth="1"/>
    <col min="11782" max="11782" width="20.6640625" style="1" customWidth="1"/>
    <col min="11783" max="11783" width="13.796875" style="1" bestFit="1" customWidth="1"/>
    <col min="11784" max="11784" width="18.796875" style="1" customWidth="1"/>
    <col min="11785" max="12029" width="9" style="1"/>
    <col min="12030" max="12030" width="14.46484375" style="1" customWidth="1"/>
    <col min="12031" max="12031" width="11.33203125" style="1" customWidth="1"/>
    <col min="12032" max="12033" width="12.33203125" style="1" customWidth="1"/>
    <col min="12034" max="12034" width="14.1328125" style="1" customWidth="1"/>
    <col min="12035" max="12035" width="14.796875" style="1" customWidth="1"/>
    <col min="12036" max="12037" width="14.6640625" style="1" customWidth="1"/>
    <col min="12038" max="12038" width="20.6640625" style="1" customWidth="1"/>
    <col min="12039" max="12039" width="13.796875" style="1" bestFit="1" customWidth="1"/>
    <col min="12040" max="12040" width="18.796875" style="1" customWidth="1"/>
    <col min="12041" max="12285" width="9" style="1"/>
    <col min="12286" max="12286" width="14.46484375" style="1" customWidth="1"/>
    <col min="12287" max="12287" width="11.33203125" style="1" customWidth="1"/>
    <col min="12288" max="12289" width="12.33203125" style="1" customWidth="1"/>
    <col min="12290" max="12290" width="14.1328125" style="1" customWidth="1"/>
    <col min="12291" max="12291" width="14.796875" style="1" customWidth="1"/>
    <col min="12292" max="12293" width="14.6640625" style="1" customWidth="1"/>
    <col min="12294" max="12294" width="20.6640625" style="1" customWidth="1"/>
    <col min="12295" max="12295" width="13.796875" style="1" bestFit="1" customWidth="1"/>
    <col min="12296" max="12296" width="18.796875" style="1" customWidth="1"/>
    <col min="12297" max="12541" width="9" style="1"/>
    <col min="12542" max="12542" width="14.46484375" style="1" customWidth="1"/>
    <col min="12543" max="12543" width="11.33203125" style="1" customWidth="1"/>
    <col min="12544" max="12545" width="12.33203125" style="1" customWidth="1"/>
    <col min="12546" max="12546" width="14.1328125" style="1" customWidth="1"/>
    <col min="12547" max="12547" width="14.796875" style="1" customWidth="1"/>
    <col min="12548" max="12549" width="14.6640625" style="1" customWidth="1"/>
    <col min="12550" max="12550" width="20.6640625" style="1" customWidth="1"/>
    <col min="12551" max="12551" width="13.796875" style="1" bestFit="1" customWidth="1"/>
    <col min="12552" max="12552" width="18.796875" style="1" customWidth="1"/>
    <col min="12553" max="12797" width="9" style="1"/>
    <col min="12798" max="12798" width="14.46484375" style="1" customWidth="1"/>
    <col min="12799" max="12799" width="11.33203125" style="1" customWidth="1"/>
    <col min="12800" max="12801" width="12.33203125" style="1" customWidth="1"/>
    <col min="12802" max="12802" width="14.1328125" style="1" customWidth="1"/>
    <col min="12803" max="12803" width="14.796875" style="1" customWidth="1"/>
    <col min="12804" max="12805" width="14.6640625" style="1" customWidth="1"/>
    <col min="12806" max="12806" width="20.6640625" style="1" customWidth="1"/>
    <col min="12807" max="12807" width="13.796875" style="1" bestFit="1" customWidth="1"/>
    <col min="12808" max="12808" width="18.796875" style="1" customWidth="1"/>
    <col min="12809" max="13053" width="9" style="1"/>
    <col min="13054" max="13054" width="14.46484375" style="1" customWidth="1"/>
    <col min="13055" max="13055" width="11.33203125" style="1" customWidth="1"/>
    <col min="13056" max="13057" width="12.33203125" style="1" customWidth="1"/>
    <col min="13058" max="13058" width="14.1328125" style="1" customWidth="1"/>
    <col min="13059" max="13059" width="14.796875" style="1" customWidth="1"/>
    <col min="13060" max="13061" width="14.6640625" style="1" customWidth="1"/>
    <col min="13062" max="13062" width="20.6640625" style="1" customWidth="1"/>
    <col min="13063" max="13063" width="13.796875" style="1" bestFit="1" customWidth="1"/>
    <col min="13064" max="13064" width="18.796875" style="1" customWidth="1"/>
    <col min="13065" max="13309" width="9" style="1"/>
    <col min="13310" max="13310" width="14.46484375" style="1" customWidth="1"/>
    <col min="13311" max="13311" width="11.33203125" style="1" customWidth="1"/>
    <col min="13312" max="13313" width="12.33203125" style="1" customWidth="1"/>
    <col min="13314" max="13314" width="14.1328125" style="1" customWidth="1"/>
    <col min="13315" max="13315" width="14.796875" style="1" customWidth="1"/>
    <col min="13316" max="13317" width="14.6640625" style="1" customWidth="1"/>
    <col min="13318" max="13318" width="20.6640625" style="1" customWidth="1"/>
    <col min="13319" max="13319" width="13.796875" style="1" bestFit="1" customWidth="1"/>
    <col min="13320" max="13320" width="18.796875" style="1" customWidth="1"/>
    <col min="13321" max="13565" width="9" style="1"/>
    <col min="13566" max="13566" width="14.46484375" style="1" customWidth="1"/>
    <col min="13567" max="13567" width="11.33203125" style="1" customWidth="1"/>
    <col min="13568" max="13569" width="12.33203125" style="1" customWidth="1"/>
    <col min="13570" max="13570" width="14.1328125" style="1" customWidth="1"/>
    <col min="13571" max="13571" width="14.796875" style="1" customWidth="1"/>
    <col min="13572" max="13573" width="14.6640625" style="1" customWidth="1"/>
    <col min="13574" max="13574" width="20.6640625" style="1" customWidth="1"/>
    <col min="13575" max="13575" width="13.796875" style="1" bestFit="1" customWidth="1"/>
    <col min="13576" max="13576" width="18.796875" style="1" customWidth="1"/>
    <col min="13577" max="13821" width="9" style="1"/>
    <col min="13822" max="13822" width="14.46484375" style="1" customWidth="1"/>
    <col min="13823" max="13823" width="11.33203125" style="1" customWidth="1"/>
    <col min="13824" max="13825" width="12.33203125" style="1" customWidth="1"/>
    <col min="13826" max="13826" width="14.1328125" style="1" customWidth="1"/>
    <col min="13827" max="13827" width="14.796875" style="1" customWidth="1"/>
    <col min="13828" max="13829" width="14.6640625" style="1" customWidth="1"/>
    <col min="13830" max="13830" width="20.6640625" style="1" customWidth="1"/>
    <col min="13831" max="13831" width="13.796875" style="1" bestFit="1" customWidth="1"/>
    <col min="13832" max="13832" width="18.796875" style="1" customWidth="1"/>
    <col min="13833" max="14077" width="9" style="1"/>
    <col min="14078" max="14078" width="14.46484375" style="1" customWidth="1"/>
    <col min="14079" max="14079" width="11.33203125" style="1" customWidth="1"/>
    <col min="14080" max="14081" width="12.33203125" style="1" customWidth="1"/>
    <col min="14082" max="14082" width="14.1328125" style="1" customWidth="1"/>
    <col min="14083" max="14083" width="14.796875" style="1" customWidth="1"/>
    <col min="14084" max="14085" width="14.6640625" style="1" customWidth="1"/>
    <col min="14086" max="14086" width="20.6640625" style="1" customWidth="1"/>
    <col min="14087" max="14087" width="13.796875" style="1" bestFit="1" customWidth="1"/>
    <col min="14088" max="14088" width="18.796875" style="1" customWidth="1"/>
    <col min="14089" max="14333" width="9" style="1"/>
    <col min="14334" max="14334" width="14.46484375" style="1" customWidth="1"/>
    <col min="14335" max="14335" width="11.33203125" style="1" customWidth="1"/>
    <col min="14336" max="14337" width="12.33203125" style="1" customWidth="1"/>
    <col min="14338" max="14338" width="14.1328125" style="1" customWidth="1"/>
    <col min="14339" max="14339" width="14.796875" style="1" customWidth="1"/>
    <col min="14340" max="14341" width="14.6640625" style="1" customWidth="1"/>
    <col min="14342" max="14342" width="20.6640625" style="1" customWidth="1"/>
    <col min="14343" max="14343" width="13.796875" style="1" bestFit="1" customWidth="1"/>
    <col min="14344" max="14344" width="18.796875" style="1" customWidth="1"/>
    <col min="14345" max="14589" width="9" style="1"/>
    <col min="14590" max="14590" width="14.46484375" style="1" customWidth="1"/>
    <col min="14591" max="14591" width="11.33203125" style="1" customWidth="1"/>
    <col min="14592" max="14593" width="12.33203125" style="1" customWidth="1"/>
    <col min="14594" max="14594" width="14.1328125" style="1" customWidth="1"/>
    <col min="14595" max="14595" width="14.796875" style="1" customWidth="1"/>
    <col min="14596" max="14597" width="14.6640625" style="1" customWidth="1"/>
    <col min="14598" max="14598" width="20.6640625" style="1" customWidth="1"/>
    <col min="14599" max="14599" width="13.796875" style="1" bestFit="1" customWidth="1"/>
    <col min="14600" max="14600" width="18.796875" style="1" customWidth="1"/>
    <col min="14601" max="14845" width="9" style="1"/>
    <col min="14846" max="14846" width="14.46484375" style="1" customWidth="1"/>
    <col min="14847" max="14847" width="11.33203125" style="1" customWidth="1"/>
    <col min="14848" max="14849" width="12.33203125" style="1" customWidth="1"/>
    <col min="14850" max="14850" width="14.1328125" style="1" customWidth="1"/>
    <col min="14851" max="14851" width="14.796875" style="1" customWidth="1"/>
    <col min="14852" max="14853" width="14.6640625" style="1" customWidth="1"/>
    <col min="14854" max="14854" width="20.6640625" style="1" customWidth="1"/>
    <col min="14855" max="14855" width="13.796875" style="1" bestFit="1" customWidth="1"/>
    <col min="14856" max="14856" width="18.796875" style="1" customWidth="1"/>
    <col min="14857" max="15101" width="9" style="1"/>
    <col min="15102" max="15102" width="14.46484375" style="1" customWidth="1"/>
    <col min="15103" max="15103" width="11.33203125" style="1" customWidth="1"/>
    <col min="15104" max="15105" width="12.33203125" style="1" customWidth="1"/>
    <col min="15106" max="15106" width="14.1328125" style="1" customWidth="1"/>
    <col min="15107" max="15107" width="14.796875" style="1" customWidth="1"/>
    <col min="15108" max="15109" width="14.6640625" style="1" customWidth="1"/>
    <col min="15110" max="15110" width="20.6640625" style="1" customWidth="1"/>
    <col min="15111" max="15111" width="13.796875" style="1" bestFit="1" customWidth="1"/>
    <col min="15112" max="15112" width="18.796875" style="1" customWidth="1"/>
    <col min="15113" max="15357" width="9" style="1"/>
    <col min="15358" max="15358" width="14.46484375" style="1" customWidth="1"/>
    <col min="15359" max="15359" width="11.33203125" style="1" customWidth="1"/>
    <col min="15360" max="15361" width="12.33203125" style="1" customWidth="1"/>
    <col min="15362" max="15362" width="14.1328125" style="1" customWidth="1"/>
    <col min="15363" max="15363" width="14.796875" style="1" customWidth="1"/>
    <col min="15364" max="15365" width="14.6640625" style="1" customWidth="1"/>
    <col min="15366" max="15366" width="20.6640625" style="1" customWidth="1"/>
    <col min="15367" max="15367" width="13.796875" style="1" bestFit="1" customWidth="1"/>
    <col min="15368" max="15368" width="18.796875" style="1" customWidth="1"/>
    <col min="15369" max="15613" width="9" style="1"/>
    <col min="15614" max="15614" width="14.46484375" style="1" customWidth="1"/>
    <col min="15615" max="15615" width="11.33203125" style="1" customWidth="1"/>
    <col min="15616" max="15617" width="12.33203125" style="1" customWidth="1"/>
    <col min="15618" max="15618" width="14.1328125" style="1" customWidth="1"/>
    <col min="15619" max="15619" width="14.796875" style="1" customWidth="1"/>
    <col min="15620" max="15621" width="14.6640625" style="1" customWidth="1"/>
    <col min="15622" max="15622" width="20.6640625" style="1" customWidth="1"/>
    <col min="15623" max="15623" width="13.796875" style="1" bestFit="1" customWidth="1"/>
    <col min="15624" max="15624" width="18.796875" style="1" customWidth="1"/>
    <col min="15625" max="15869" width="9" style="1"/>
    <col min="15870" max="15870" width="14.46484375" style="1" customWidth="1"/>
    <col min="15871" max="15871" width="11.33203125" style="1" customWidth="1"/>
    <col min="15872" max="15873" width="12.33203125" style="1" customWidth="1"/>
    <col min="15874" max="15874" width="14.1328125" style="1" customWidth="1"/>
    <col min="15875" max="15875" width="14.796875" style="1" customWidth="1"/>
    <col min="15876" max="15877" width="14.6640625" style="1" customWidth="1"/>
    <col min="15878" max="15878" width="20.6640625" style="1" customWidth="1"/>
    <col min="15879" max="15879" width="13.796875" style="1" bestFit="1" customWidth="1"/>
    <col min="15880" max="15880" width="18.796875" style="1" customWidth="1"/>
    <col min="15881" max="16125" width="9" style="1"/>
    <col min="16126" max="16126" width="14.46484375" style="1" customWidth="1"/>
    <col min="16127" max="16127" width="11.33203125" style="1" customWidth="1"/>
    <col min="16128" max="16129" width="12.33203125" style="1" customWidth="1"/>
    <col min="16130" max="16130" width="14.1328125" style="1" customWidth="1"/>
    <col min="16131" max="16131" width="14.796875" style="1" customWidth="1"/>
    <col min="16132" max="16133" width="14.6640625" style="1" customWidth="1"/>
    <col min="16134" max="16134" width="20.6640625" style="1" customWidth="1"/>
    <col min="16135" max="16135" width="13.796875" style="1" bestFit="1" customWidth="1"/>
    <col min="16136" max="16136" width="18.796875" style="1" customWidth="1"/>
    <col min="16137" max="16374" width="9" style="1"/>
    <col min="16375" max="16384" width="9" style="1" customWidth="1"/>
  </cols>
  <sheetData>
    <row r="1" spans="1:15" s="17" customFormat="1" ht="81" x14ac:dyDescent="0.3">
      <c r="A1" s="4" t="s">
        <v>108</v>
      </c>
      <c r="B1" s="4" t="s">
        <v>58</v>
      </c>
      <c r="C1" s="4" t="s">
        <v>74</v>
      </c>
      <c r="D1" s="4" t="s">
        <v>78</v>
      </c>
      <c r="E1" s="4" t="s">
        <v>80</v>
      </c>
      <c r="F1" s="4" t="s">
        <v>83</v>
      </c>
      <c r="G1" s="4" t="s">
        <v>90</v>
      </c>
      <c r="H1" s="4" t="s">
        <v>99</v>
      </c>
      <c r="I1" s="4" t="s">
        <v>107</v>
      </c>
      <c r="J1" s="5" t="s">
        <v>111</v>
      </c>
      <c r="K1" s="17" t="s">
        <v>59</v>
      </c>
      <c r="L1" s="17" t="s">
        <v>60</v>
      </c>
      <c r="M1" s="17" t="s">
        <v>61</v>
      </c>
      <c r="N1" s="18" t="s">
        <v>62</v>
      </c>
      <c r="O1" s="17" t="s">
        <v>63</v>
      </c>
    </row>
    <row r="2" spans="1:15" x14ac:dyDescent="0.3">
      <c r="B2" s="1" t="s">
        <v>64</v>
      </c>
      <c r="C2" s="1" t="s">
        <v>18</v>
      </c>
      <c r="D2" s="1" t="s">
        <v>22</v>
      </c>
      <c r="E2" s="1" t="s">
        <v>23</v>
      </c>
      <c r="F2" s="1" t="s">
        <v>26</v>
      </c>
      <c r="G2" s="1" t="s">
        <v>33</v>
      </c>
      <c r="H2" s="1" t="s">
        <v>42</v>
      </c>
      <c r="I2" s="1" t="s">
        <v>49</v>
      </c>
    </row>
    <row r="3" spans="1:15" x14ac:dyDescent="0.3">
      <c r="A3" s="2">
        <v>1</v>
      </c>
      <c r="B3" s="2">
        <v>0</v>
      </c>
      <c r="C3" s="19">
        <v>0</v>
      </c>
      <c r="D3" s="19">
        <v>0</v>
      </c>
      <c r="E3" s="19">
        <v>0</v>
      </c>
      <c r="F3" s="19">
        <v>0</v>
      </c>
      <c r="G3" s="19">
        <v>0</v>
      </c>
      <c r="H3" s="19">
        <v>5.6</v>
      </c>
      <c r="I3" s="19">
        <v>5</v>
      </c>
      <c r="J3" s="1">
        <f>-4.84+C3*(2.557)+D3*(1.432)+E3*(2.977)+F3*(3.445)+G3*(1.086)+H3*(0.249)+I3*(0.282)</f>
        <v>-2.0355999999999996</v>
      </c>
      <c r="K3" s="1">
        <v>2.71828</v>
      </c>
      <c r="L3" s="1">
        <f>K3^J3</f>
        <v>0.13060227655959508</v>
      </c>
      <c r="M3" s="1">
        <f>1+L3</f>
        <v>1.1306022765595951</v>
      </c>
      <c r="N3" s="13">
        <f>L3/M3</f>
        <v>0.11551566741667614</v>
      </c>
      <c r="O3" s="1">
        <f>1-N3</f>
        <v>0.88448433258332382</v>
      </c>
    </row>
    <row r="4" spans="1:15" x14ac:dyDescent="0.3">
      <c r="A4" s="2">
        <v>2</v>
      </c>
      <c r="B4" s="2">
        <v>0</v>
      </c>
      <c r="C4" s="19">
        <v>0</v>
      </c>
      <c r="D4" s="19">
        <v>0</v>
      </c>
      <c r="E4" s="19">
        <v>0</v>
      </c>
      <c r="F4" s="19">
        <v>0</v>
      </c>
      <c r="G4" s="19">
        <v>0</v>
      </c>
      <c r="H4" s="19">
        <v>4.0999999999999996</v>
      </c>
      <c r="I4" s="19">
        <v>4</v>
      </c>
      <c r="J4" s="1">
        <f t="shared" ref="J4:J67" si="0">-4.84+C4*(2.557)+D4*(1.432)+E4*(2.977)+F4*(3.445)+G4*(1.086)+H4*(0.249)+I4*(0.282)</f>
        <v>-2.6910999999999996</v>
      </c>
      <c r="K4" s="1">
        <v>2.71828</v>
      </c>
      <c r="L4" s="1">
        <f t="shared" ref="L4:L67" si="1">K4^J4</f>
        <v>6.7806434132816992E-2</v>
      </c>
      <c r="M4" s="1">
        <f t="shared" ref="M4:M67" si="2">1+L4</f>
        <v>1.0678064341328171</v>
      </c>
      <c r="N4" s="13">
        <f t="shared" ref="N4:N67" si="3">L4/M4</f>
        <v>6.3500679491488271E-2</v>
      </c>
      <c r="O4" s="1">
        <f>1-N4</f>
        <v>0.9364993205085117</v>
      </c>
    </row>
    <row r="5" spans="1:15" x14ac:dyDescent="0.3">
      <c r="A5" s="2">
        <v>3</v>
      </c>
      <c r="B5" s="2">
        <v>0</v>
      </c>
      <c r="C5" s="19">
        <v>0</v>
      </c>
      <c r="D5" s="19">
        <v>0</v>
      </c>
      <c r="E5" s="19">
        <v>0</v>
      </c>
      <c r="F5" s="19">
        <v>0</v>
      </c>
      <c r="G5" s="19">
        <v>0</v>
      </c>
      <c r="H5" s="19">
        <v>1.1000000000000001</v>
      </c>
      <c r="I5" s="19">
        <v>4</v>
      </c>
      <c r="J5" s="1">
        <f t="shared" si="0"/>
        <v>-3.4380999999999995</v>
      </c>
      <c r="K5" s="1">
        <v>2.71828</v>
      </c>
      <c r="L5" s="1">
        <f t="shared" si="1"/>
        <v>3.2125740438834718E-2</v>
      </c>
      <c r="M5" s="1">
        <f t="shared" si="2"/>
        <v>1.0321257404388346</v>
      </c>
      <c r="N5" s="13">
        <f t="shared" si="3"/>
        <v>3.1125801033869804E-2</v>
      </c>
      <c r="O5" s="1">
        <f t="shared" ref="O5:O68" si="4">1-N5</f>
        <v>0.96887419896613025</v>
      </c>
    </row>
    <row r="6" spans="1:15" x14ac:dyDescent="0.3">
      <c r="A6" s="2">
        <v>4</v>
      </c>
      <c r="B6" s="2">
        <v>0</v>
      </c>
      <c r="C6" s="19">
        <v>0</v>
      </c>
      <c r="D6" s="19">
        <v>0</v>
      </c>
      <c r="E6" s="19">
        <v>0</v>
      </c>
      <c r="F6" s="19">
        <v>0</v>
      </c>
      <c r="G6" s="20">
        <v>1</v>
      </c>
      <c r="H6" s="19">
        <v>2.4</v>
      </c>
      <c r="I6" s="19">
        <v>6</v>
      </c>
      <c r="J6" s="1">
        <f t="shared" si="0"/>
        <v>-1.4643999999999999</v>
      </c>
      <c r="K6" s="1">
        <v>2.71828</v>
      </c>
      <c r="L6" s="1">
        <f t="shared" si="1"/>
        <v>0.23121690763066394</v>
      </c>
      <c r="M6" s="1">
        <f t="shared" si="2"/>
        <v>1.2312169076306638</v>
      </c>
      <c r="N6" s="13">
        <f t="shared" si="3"/>
        <v>0.18779542921938461</v>
      </c>
      <c r="O6" s="1">
        <f t="shared" si="4"/>
        <v>0.81220457078061536</v>
      </c>
    </row>
    <row r="7" spans="1:15" x14ac:dyDescent="0.3">
      <c r="A7" s="2">
        <v>5</v>
      </c>
      <c r="B7" s="2">
        <v>0</v>
      </c>
      <c r="C7" s="19">
        <v>0</v>
      </c>
      <c r="D7" s="19">
        <v>0</v>
      </c>
      <c r="E7" s="19">
        <v>1</v>
      </c>
      <c r="F7" s="19">
        <v>0</v>
      </c>
      <c r="G7" s="19">
        <v>0</v>
      </c>
      <c r="H7" s="19">
        <v>1.3</v>
      </c>
      <c r="I7" s="19">
        <v>3</v>
      </c>
      <c r="J7" s="1">
        <f t="shared" si="0"/>
        <v>-0.69330000000000003</v>
      </c>
      <c r="K7" s="1">
        <v>2.71828</v>
      </c>
      <c r="L7" s="1">
        <f t="shared" si="1"/>
        <v>0.4999238292576087</v>
      </c>
      <c r="M7" s="1">
        <f t="shared" si="2"/>
        <v>1.4999238292576087</v>
      </c>
      <c r="N7" s="13">
        <f t="shared" si="3"/>
        <v>0.33329947795085524</v>
      </c>
      <c r="O7" s="1">
        <f t="shared" si="4"/>
        <v>0.66670052204914476</v>
      </c>
    </row>
    <row r="8" spans="1:15" x14ac:dyDescent="0.3">
      <c r="A8" s="2">
        <v>6</v>
      </c>
      <c r="B8" s="2">
        <v>0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10.4</v>
      </c>
      <c r="I8" s="19">
        <v>3</v>
      </c>
      <c r="J8" s="1">
        <f t="shared" si="0"/>
        <v>-1.4044000000000001</v>
      </c>
      <c r="K8" s="1">
        <v>2.71828</v>
      </c>
      <c r="L8" s="1">
        <f t="shared" si="1"/>
        <v>0.24551455279267953</v>
      </c>
      <c r="M8" s="1">
        <f t="shared" si="2"/>
        <v>1.2455145527926796</v>
      </c>
      <c r="N8" s="13">
        <f t="shared" si="3"/>
        <v>0.1971189756411833</v>
      </c>
      <c r="O8" s="1">
        <f t="shared" si="4"/>
        <v>0.8028810243588167</v>
      </c>
    </row>
    <row r="9" spans="1:15" x14ac:dyDescent="0.3">
      <c r="A9" s="2">
        <v>7</v>
      </c>
      <c r="B9" s="2">
        <v>0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6.3</v>
      </c>
      <c r="I9" s="19">
        <v>4</v>
      </c>
      <c r="J9" s="1">
        <f t="shared" si="0"/>
        <v>-2.1433</v>
      </c>
      <c r="K9" s="1">
        <v>2.71828</v>
      </c>
      <c r="L9" s="1">
        <f t="shared" si="1"/>
        <v>0.11726739103018849</v>
      </c>
      <c r="M9" s="1">
        <f t="shared" si="2"/>
        <v>1.1172673910301885</v>
      </c>
      <c r="N9" s="13">
        <f t="shared" si="3"/>
        <v>0.1049591100318974</v>
      </c>
      <c r="O9" s="1">
        <f t="shared" si="4"/>
        <v>0.8950408899681026</v>
      </c>
    </row>
    <row r="10" spans="1:15" x14ac:dyDescent="0.3">
      <c r="A10" s="2">
        <v>8</v>
      </c>
      <c r="B10" s="2">
        <v>0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1.9</v>
      </c>
      <c r="I10" s="19">
        <v>3</v>
      </c>
      <c r="J10" s="1">
        <f t="shared" si="0"/>
        <v>-3.5209000000000001</v>
      </c>
      <c r="K10" s="1">
        <v>2.71828</v>
      </c>
      <c r="L10" s="1">
        <f t="shared" si="1"/>
        <v>2.9572877699050225E-2</v>
      </c>
      <c r="M10" s="1">
        <f t="shared" si="2"/>
        <v>1.0295728776990503</v>
      </c>
      <c r="N10" s="13">
        <f t="shared" si="3"/>
        <v>2.8723442836937802E-2</v>
      </c>
      <c r="O10" s="1">
        <f t="shared" si="4"/>
        <v>0.97127655716306216</v>
      </c>
    </row>
    <row r="11" spans="1:15" x14ac:dyDescent="0.3">
      <c r="A11" s="2">
        <v>9</v>
      </c>
      <c r="B11" s="2">
        <v>0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6.29</v>
      </c>
      <c r="I11" s="19">
        <v>2</v>
      </c>
      <c r="J11" s="1">
        <f t="shared" si="0"/>
        <v>-2.7097899999999999</v>
      </c>
      <c r="K11" s="1">
        <v>2.71828</v>
      </c>
      <c r="L11" s="1">
        <f t="shared" si="1"/>
        <v>6.6550902217053634E-2</v>
      </c>
      <c r="M11" s="1">
        <f t="shared" si="2"/>
        <v>1.0665509022170536</v>
      </c>
      <c r="N11" s="13">
        <f t="shared" si="3"/>
        <v>6.2398242858088988E-2</v>
      </c>
      <c r="O11" s="1">
        <f t="shared" si="4"/>
        <v>0.93760175714191096</v>
      </c>
    </row>
    <row r="12" spans="1:15" x14ac:dyDescent="0.3">
      <c r="A12" s="2">
        <v>10</v>
      </c>
      <c r="B12" s="2">
        <v>0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0.8</v>
      </c>
      <c r="I12" s="19">
        <v>1</v>
      </c>
      <c r="J12" s="1">
        <f t="shared" si="0"/>
        <v>-4.3587999999999996</v>
      </c>
      <c r="K12" s="1">
        <v>2.71828</v>
      </c>
      <c r="L12" s="1">
        <f t="shared" si="1"/>
        <v>1.2793768429580842E-2</v>
      </c>
      <c r="M12" s="1">
        <f t="shared" si="2"/>
        <v>1.0127937684295809</v>
      </c>
      <c r="N12" s="13">
        <f t="shared" si="3"/>
        <v>1.2632155556622964E-2</v>
      </c>
      <c r="O12" s="1">
        <f t="shared" si="4"/>
        <v>0.987367844443377</v>
      </c>
    </row>
    <row r="13" spans="1:15" x14ac:dyDescent="0.3">
      <c r="A13" s="2">
        <v>11</v>
      </c>
      <c r="B13" s="2">
        <v>0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0.8</v>
      </c>
      <c r="I13" s="19">
        <v>1</v>
      </c>
      <c r="J13" s="1">
        <f t="shared" si="0"/>
        <v>-4.3587999999999996</v>
      </c>
      <c r="K13" s="1">
        <v>2.71828</v>
      </c>
      <c r="L13" s="1">
        <f t="shared" si="1"/>
        <v>1.2793768429580842E-2</v>
      </c>
      <c r="M13" s="1">
        <f t="shared" si="2"/>
        <v>1.0127937684295809</v>
      </c>
      <c r="N13" s="13">
        <f t="shared" si="3"/>
        <v>1.2632155556622964E-2</v>
      </c>
      <c r="O13" s="1">
        <f t="shared" si="4"/>
        <v>0.987367844443377</v>
      </c>
    </row>
    <row r="14" spans="1:15" x14ac:dyDescent="0.3">
      <c r="A14" s="2">
        <v>12</v>
      </c>
      <c r="B14" s="2">
        <v>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0.4</v>
      </c>
      <c r="I14" s="19">
        <v>3</v>
      </c>
      <c r="J14" s="1">
        <f t="shared" si="0"/>
        <v>-3.8944000000000001</v>
      </c>
      <c r="K14" s="1">
        <v>2.71828</v>
      </c>
      <c r="L14" s="1">
        <f t="shared" si="1"/>
        <v>2.0355637459495386E-2</v>
      </c>
      <c r="M14" s="1">
        <f t="shared" si="2"/>
        <v>1.0203556374594953</v>
      </c>
      <c r="N14" s="13">
        <f t="shared" si="3"/>
        <v>1.9949551619254356E-2</v>
      </c>
      <c r="O14" s="1">
        <f t="shared" si="4"/>
        <v>0.98005044838074562</v>
      </c>
    </row>
    <row r="15" spans="1:15" x14ac:dyDescent="0.3">
      <c r="A15" s="2">
        <v>13</v>
      </c>
      <c r="B15" s="2">
        <v>0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3.2</v>
      </c>
      <c r="I15" s="19">
        <v>7</v>
      </c>
      <c r="J15" s="1">
        <f t="shared" si="0"/>
        <v>-2.0691999999999999</v>
      </c>
      <c r="K15" s="1">
        <v>2.71828</v>
      </c>
      <c r="L15" s="1">
        <f t="shared" si="1"/>
        <v>0.12628694649336644</v>
      </c>
      <c r="M15" s="1">
        <f t="shared" si="2"/>
        <v>1.1262869464933665</v>
      </c>
      <c r="N15" s="13">
        <f t="shared" si="3"/>
        <v>0.11212679582814489</v>
      </c>
      <c r="O15" s="1">
        <f t="shared" si="4"/>
        <v>0.88787320417185511</v>
      </c>
    </row>
    <row r="16" spans="1:15" x14ac:dyDescent="0.3">
      <c r="A16" s="2">
        <v>14</v>
      </c>
      <c r="B16" s="2">
        <v>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4.7</v>
      </c>
      <c r="I16" s="19">
        <v>6</v>
      </c>
      <c r="J16" s="1">
        <f t="shared" si="0"/>
        <v>-1.9777</v>
      </c>
      <c r="K16" s="1">
        <v>2.71828</v>
      </c>
      <c r="L16" s="1">
        <f t="shared" si="1"/>
        <v>0.13838734612727785</v>
      </c>
      <c r="M16" s="1">
        <f t="shared" si="2"/>
        <v>1.1383873461272778</v>
      </c>
      <c r="N16" s="13">
        <f t="shared" si="3"/>
        <v>0.12156437490109399</v>
      </c>
      <c r="O16" s="1">
        <f t="shared" si="4"/>
        <v>0.87843562509890605</v>
      </c>
    </row>
    <row r="17" spans="1:15" x14ac:dyDescent="0.3">
      <c r="A17" s="2">
        <v>15</v>
      </c>
      <c r="B17" s="2">
        <v>0</v>
      </c>
      <c r="C17" s="19">
        <v>0</v>
      </c>
      <c r="D17" s="19">
        <v>0</v>
      </c>
      <c r="E17" s="19">
        <v>1</v>
      </c>
      <c r="F17" s="19">
        <v>0</v>
      </c>
      <c r="G17" s="19">
        <v>0</v>
      </c>
      <c r="H17" s="19">
        <v>3.9</v>
      </c>
      <c r="I17" s="19">
        <v>5</v>
      </c>
      <c r="J17" s="1">
        <f t="shared" si="0"/>
        <v>0.51809999999999989</v>
      </c>
      <c r="K17" s="1">
        <v>2.71828</v>
      </c>
      <c r="L17" s="1">
        <f t="shared" si="1"/>
        <v>1.6788342462262988</v>
      </c>
      <c r="M17" s="1">
        <f t="shared" si="2"/>
        <v>2.6788342462262991</v>
      </c>
      <c r="N17" s="13">
        <f t="shared" si="3"/>
        <v>0.62670329401353952</v>
      </c>
      <c r="O17" s="1">
        <f t="shared" si="4"/>
        <v>0.37329670598646048</v>
      </c>
    </row>
    <row r="18" spans="1:15" x14ac:dyDescent="0.3">
      <c r="A18" s="2">
        <v>16</v>
      </c>
      <c r="B18" s="2">
        <v>0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6.29</v>
      </c>
      <c r="I18" s="19">
        <v>5</v>
      </c>
      <c r="J18" s="1">
        <f t="shared" si="0"/>
        <v>-1.8637900000000001</v>
      </c>
      <c r="K18" s="1">
        <v>2.71828</v>
      </c>
      <c r="L18" s="1">
        <f t="shared" si="1"/>
        <v>0.15508394216243021</v>
      </c>
      <c r="M18" s="1">
        <f t="shared" si="2"/>
        <v>1.1550839421624302</v>
      </c>
      <c r="N18" s="13">
        <f t="shared" si="3"/>
        <v>0.13426205360633608</v>
      </c>
      <c r="O18" s="1">
        <f t="shared" si="4"/>
        <v>0.86573794639366386</v>
      </c>
    </row>
    <row r="19" spans="1:15" x14ac:dyDescent="0.3">
      <c r="A19" s="2">
        <v>17</v>
      </c>
      <c r="B19" s="2">
        <v>0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4.3</v>
      </c>
      <c r="I19" s="19">
        <v>4</v>
      </c>
      <c r="J19" s="1">
        <f t="shared" si="0"/>
        <v>-2.6413000000000002</v>
      </c>
      <c r="K19" s="1">
        <v>2.71828</v>
      </c>
      <c r="L19" s="1">
        <f t="shared" si="1"/>
        <v>7.1268686801482545E-2</v>
      </c>
      <c r="M19" s="1">
        <f t="shared" si="2"/>
        <v>1.0712686868014825</v>
      </c>
      <c r="N19" s="13">
        <f t="shared" si="3"/>
        <v>6.6527368604669568E-2</v>
      </c>
      <c r="O19" s="1">
        <f t="shared" si="4"/>
        <v>0.93347263139533043</v>
      </c>
    </row>
    <row r="20" spans="1:15" x14ac:dyDescent="0.3">
      <c r="A20" s="2">
        <v>18</v>
      </c>
      <c r="B20" s="2">
        <v>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6.29</v>
      </c>
      <c r="I20" s="19">
        <v>2</v>
      </c>
      <c r="J20" s="1">
        <f t="shared" si="0"/>
        <v>-2.7097899999999999</v>
      </c>
      <c r="K20" s="1">
        <v>2.71828</v>
      </c>
      <c r="L20" s="1">
        <f t="shared" si="1"/>
        <v>6.6550902217053634E-2</v>
      </c>
      <c r="M20" s="1">
        <f t="shared" si="2"/>
        <v>1.0665509022170536</v>
      </c>
      <c r="N20" s="13">
        <f t="shared" si="3"/>
        <v>6.2398242858088988E-2</v>
      </c>
      <c r="O20" s="1">
        <f t="shared" si="4"/>
        <v>0.93760175714191096</v>
      </c>
    </row>
    <row r="21" spans="1:15" x14ac:dyDescent="0.3">
      <c r="A21" s="2">
        <v>19</v>
      </c>
      <c r="B21" s="2">
        <v>0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2.4</v>
      </c>
      <c r="I21" s="19">
        <v>3</v>
      </c>
      <c r="J21" s="1">
        <f t="shared" si="0"/>
        <v>-3.3963999999999999</v>
      </c>
      <c r="K21" s="1">
        <v>2.71828</v>
      </c>
      <c r="L21" s="1">
        <f t="shared" si="1"/>
        <v>3.3493706770274634E-2</v>
      </c>
      <c r="M21" s="1">
        <f t="shared" si="2"/>
        <v>1.0334937067702747</v>
      </c>
      <c r="N21" s="13">
        <f t="shared" si="3"/>
        <v>3.2408234855095856E-2</v>
      </c>
      <c r="O21" s="1">
        <f t="shared" si="4"/>
        <v>0.96759176514490419</v>
      </c>
    </row>
    <row r="22" spans="1:15" x14ac:dyDescent="0.3">
      <c r="A22" s="2">
        <v>20</v>
      </c>
      <c r="B22" s="2">
        <v>0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2.1</v>
      </c>
      <c r="I22" s="19">
        <v>3</v>
      </c>
      <c r="J22" s="1">
        <f t="shared" si="0"/>
        <v>-3.4710999999999999</v>
      </c>
      <c r="K22" s="1">
        <v>2.71828</v>
      </c>
      <c r="L22" s="1">
        <f t="shared" si="1"/>
        <v>3.1082893319885011E-2</v>
      </c>
      <c r="M22" s="1">
        <f t="shared" si="2"/>
        <v>1.031082893319885</v>
      </c>
      <c r="N22" s="13">
        <f t="shared" si="3"/>
        <v>3.0145872384522043E-2</v>
      </c>
      <c r="O22" s="1">
        <f t="shared" si="4"/>
        <v>0.96985412761547796</v>
      </c>
    </row>
    <row r="23" spans="1:15" x14ac:dyDescent="0.3">
      <c r="A23" s="2">
        <v>21</v>
      </c>
      <c r="B23" s="2">
        <v>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6.29</v>
      </c>
      <c r="I23" s="19">
        <v>6</v>
      </c>
      <c r="J23" s="1">
        <f t="shared" si="0"/>
        <v>-1.5817900000000003</v>
      </c>
      <c r="K23" s="1">
        <v>2.71828</v>
      </c>
      <c r="L23" s="1">
        <f t="shared" si="1"/>
        <v>0.20560695132942358</v>
      </c>
      <c r="M23" s="1">
        <f t="shared" si="2"/>
        <v>1.2056069513294236</v>
      </c>
      <c r="N23" s="13">
        <f t="shared" si="3"/>
        <v>0.17054227424841956</v>
      </c>
      <c r="O23" s="1">
        <f t="shared" si="4"/>
        <v>0.8294577257515805</v>
      </c>
    </row>
    <row r="24" spans="1:15" x14ac:dyDescent="0.3">
      <c r="A24" s="2">
        <v>22</v>
      </c>
      <c r="B24" s="2">
        <v>0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6.29</v>
      </c>
      <c r="I24" s="19">
        <v>5</v>
      </c>
      <c r="J24" s="1">
        <f t="shared" si="0"/>
        <v>-1.8637900000000001</v>
      </c>
      <c r="K24" s="1">
        <v>2.71828</v>
      </c>
      <c r="L24" s="1">
        <f t="shared" si="1"/>
        <v>0.15508394216243021</v>
      </c>
      <c r="M24" s="1">
        <f t="shared" si="2"/>
        <v>1.1550839421624302</v>
      </c>
      <c r="N24" s="13">
        <f t="shared" si="3"/>
        <v>0.13426205360633608</v>
      </c>
      <c r="O24" s="1">
        <f t="shared" si="4"/>
        <v>0.86573794639366386</v>
      </c>
    </row>
    <row r="25" spans="1:15" x14ac:dyDescent="0.3">
      <c r="A25" s="2">
        <v>23</v>
      </c>
      <c r="B25" s="2">
        <v>0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3.2</v>
      </c>
      <c r="I25" s="19">
        <v>5</v>
      </c>
      <c r="J25" s="1">
        <f t="shared" si="0"/>
        <v>-2.6331999999999995</v>
      </c>
      <c r="K25" s="1">
        <v>2.71828</v>
      </c>
      <c r="L25" s="1">
        <f t="shared" si="1"/>
        <v>7.1848307067701178E-2</v>
      </c>
      <c r="M25" s="1">
        <f t="shared" si="2"/>
        <v>1.0718483070677012</v>
      </c>
      <c r="N25" s="13">
        <f t="shared" si="3"/>
        <v>6.7032159862489782E-2</v>
      </c>
      <c r="O25" s="1">
        <f t="shared" si="4"/>
        <v>0.93296784013751022</v>
      </c>
    </row>
    <row r="26" spans="1:15" x14ac:dyDescent="0.3">
      <c r="A26" s="2">
        <v>24</v>
      </c>
      <c r="B26" s="2">
        <v>0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6.29</v>
      </c>
      <c r="I26" s="19">
        <v>5</v>
      </c>
      <c r="J26" s="1">
        <f t="shared" si="0"/>
        <v>-1.8637900000000001</v>
      </c>
      <c r="K26" s="1">
        <v>2.71828</v>
      </c>
      <c r="L26" s="1">
        <f t="shared" si="1"/>
        <v>0.15508394216243021</v>
      </c>
      <c r="M26" s="1">
        <f t="shared" si="2"/>
        <v>1.1550839421624302</v>
      </c>
      <c r="N26" s="13">
        <f t="shared" si="3"/>
        <v>0.13426205360633608</v>
      </c>
      <c r="O26" s="1">
        <f t="shared" si="4"/>
        <v>0.86573794639366386</v>
      </c>
    </row>
    <row r="27" spans="1:15" x14ac:dyDescent="0.3">
      <c r="A27" s="2">
        <v>25</v>
      </c>
      <c r="B27" s="2">
        <v>0</v>
      </c>
      <c r="C27" s="19">
        <v>0</v>
      </c>
      <c r="D27" s="19">
        <v>0</v>
      </c>
      <c r="E27" s="19">
        <v>0</v>
      </c>
      <c r="F27" s="19">
        <v>0</v>
      </c>
      <c r="G27" s="20">
        <v>1</v>
      </c>
      <c r="H27" s="19">
        <v>12.9</v>
      </c>
      <c r="I27" s="19">
        <v>5</v>
      </c>
      <c r="J27" s="1">
        <f t="shared" si="0"/>
        <v>0.86810000000000032</v>
      </c>
      <c r="K27" s="1">
        <v>2.71828</v>
      </c>
      <c r="L27" s="1">
        <f t="shared" si="1"/>
        <v>2.3823786374069846</v>
      </c>
      <c r="M27" s="1">
        <f t="shared" si="2"/>
        <v>3.3823786374069846</v>
      </c>
      <c r="N27" s="13">
        <f t="shared" si="3"/>
        <v>0.70435007218274515</v>
      </c>
      <c r="O27" s="1">
        <f t="shared" si="4"/>
        <v>0.29564992781725485</v>
      </c>
    </row>
    <row r="28" spans="1:15" x14ac:dyDescent="0.3">
      <c r="A28" s="2">
        <v>26</v>
      </c>
      <c r="B28" s="2">
        <v>0</v>
      </c>
      <c r="C28" s="19">
        <v>0</v>
      </c>
      <c r="D28" s="19">
        <v>0</v>
      </c>
      <c r="E28" s="19">
        <v>0</v>
      </c>
      <c r="F28" s="19">
        <v>0</v>
      </c>
      <c r="G28" s="20">
        <v>1</v>
      </c>
      <c r="H28" s="19">
        <v>5.6</v>
      </c>
      <c r="I28" s="19">
        <v>3</v>
      </c>
      <c r="J28" s="1">
        <f t="shared" si="0"/>
        <v>-1.5135999999999996</v>
      </c>
      <c r="K28" s="1">
        <v>2.71828</v>
      </c>
      <c r="L28" s="1">
        <f t="shared" si="1"/>
        <v>0.2201163559254555</v>
      </c>
      <c r="M28" s="1">
        <f t="shared" si="2"/>
        <v>1.2201163559254555</v>
      </c>
      <c r="N28" s="13">
        <f t="shared" si="3"/>
        <v>0.18040603656894488</v>
      </c>
      <c r="O28" s="1">
        <f t="shared" si="4"/>
        <v>0.81959396343105517</v>
      </c>
    </row>
    <row r="29" spans="1:15" x14ac:dyDescent="0.3">
      <c r="A29" s="2">
        <v>27</v>
      </c>
      <c r="B29" s="2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4.3</v>
      </c>
      <c r="I29" s="19">
        <v>6</v>
      </c>
      <c r="J29" s="1">
        <f t="shared" si="0"/>
        <v>-2.0773000000000001</v>
      </c>
      <c r="K29" s="1">
        <v>2.71828</v>
      </c>
      <c r="L29" s="1">
        <f t="shared" si="1"/>
        <v>0.12526815458950927</v>
      </c>
      <c r="M29" s="1">
        <f t="shared" si="2"/>
        <v>1.1252681545895094</v>
      </c>
      <c r="N29" s="13">
        <f t="shared" si="3"/>
        <v>0.11132293585186039</v>
      </c>
      <c r="O29" s="1">
        <f t="shared" si="4"/>
        <v>0.88867706414813963</v>
      </c>
    </row>
    <row r="30" spans="1:15" x14ac:dyDescent="0.3">
      <c r="A30" s="2">
        <v>28</v>
      </c>
      <c r="B30" s="2">
        <v>0</v>
      </c>
      <c r="C30" s="19">
        <v>0</v>
      </c>
      <c r="D30" s="19">
        <v>0</v>
      </c>
      <c r="E30" s="19">
        <v>0</v>
      </c>
      <c r="F30" s="19">
        <v>0</v>
      </c>
      <c r="G30" s="20">
        <v>1</v>
      </c>
      <c r="H30" s="19">
        <v>9</v>
      </c>
      <c r="I30" s="19">
        <v>6</v>
      </c>
      <c r="J30" s="1">
        <f t="shared" si="0"/>
        <v>0.17900000000000027</v>
      </c>
      <c r="K30" s="1">
        <v>2.71828</v>
      </c>
      <c r="L30" s="1">
        <f t="shared" si="1"/>
        <v>1.1960206001612104</v>
      </c>
      <c r="M30" s="1">
        <f t="shared" si="2"/>
        <v>2.1960206001612104</v>
      </c>
      <c r="N30" s="13">
        <f t="shared" si="3"/>
        <v>0.54463086551802398</v>
      </c>
      <c r="O30" s="1">
        <f t="shared" si="4"/>
        <v>0.45536913448197602</v>
      </c>
    </row>
    <row r="31" spans="1:15" x14ac:dyDescent="0.3">
      <c r="A31" s="2">
        <v>29</v>
      </c>
      <c r="B31" s="2">
        <v>0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6.29</v>
      </c>
      <c r="I31" s="19">
        <v>5</v>
      </c>
      <c r="J31" s="1">
        <f t="shared" si="0"/>
        <v>-1.8637900000000001</v>
      </c>
      <c r="K31" s="1">
        <v>2.71828</v>
      </c>
      <c r="L31" s="1">
        <f t="shared" si="1"/>
        <v>0.15508394216243021</v>
      </c>
      <c r="M31" s="1">
        <f t="shared" si="2"/>
        <v>1.1550839421624302</v>
      </c>
      <c r="N31" s="13">
        <f t="shared" si="3"/>
        <v>0.13426205360633608</v>
      </c>
      <c r="O31" s="1">
        <f t="shared" si="4"/>
        <v>0.86573794639366386</v>
      </c>
    </row>
    <row r="32" spans="1:15" x14ac:dyDescent="0.3">
      <c r="A32" s="2">
        <v>30</v>
      </c>
      <c r="B32" s="2">
        <v>0</v>
      </c>
      <c r="C32" s="19">
        <v>0</v>
      </c>
      <c r="D32" s="19">
        <v>0</v>
      </c>
      <c r="E32" s="19">
        <v>0</v>
      </c>
      <c r="F32" s="19">
        <v>0</v>
      </c>
      <c r="G32" s="20">
        <v>1</v>
      </c>
      <c r="H32" s="19">
        <v>3.1</v>
      </c>
      <c r="I32" s="19">
        <v>3</v>
      </c>
      <c r="J32" s="1">
        <f t="shared" si="0"/>
        <v>-2.1360999999999999</v>
      </c>
      <c r="K32" s="1">
        <v>2.71828</v>
      </c>
      <c r="L32" s="1">
        <f t="shared" si="1"/>
        <v>0.11811476255245955</v>
      </c>
      <c r="M32" s="1">
        <f t="shared" si="2"/>
        <v>1.1181147625524595</v>
      </c>
      <c r="N32" s="13">
        <f t="shared" si="3"/>
        <v>0.10563742337398739</v>
      </c>
      <c r="O32" s="1">
        <f t="shared" si="4"/>
        <v>0.8943625766260126</v>
      </c>
    </row>
    <row r="33" spans="1:15" x14ac:dyDescent="0.3">
      <c r="A33" s="2">
        <v>31</v>
      </c>
      <c r="B33" s="2">
        <v>0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5.8</v>
      </c>
      <c r="I33" s="19">
        <v>3</v>
      </c>
      <c r="J33" s="1">
        <f t="shared" si="0"/>
        <v>-2.5498000000000003</v>
      </c>
      <c r="K33" s="1">
        <v>2.71828</v>
      </c>
      <c r="L33" s="1">
        <f t="shared" si="1"/>
        <v>7.8097417843192407E-2</v>
      </c>
      <c r="M33" s="1">
        <f t="shared" si="2"/>
        <v>1.0780974178431924</v>
      </c>
      <c r="N33" s="13">
        <f t="shared" si="3"/>
        <v>7.2440037932222895E-2</v>
      </c>
      <c r="O33" s="1">
        <f t="shared" si="4"/>
        <v>0.92755996206777713</v>
      </c>
    </row>
    <row r="34" spans="1:15" x14ac:dyDescent="0.3">
      <c r="A34" s="2">
        <v>32</v>
      </c>
      <c r="B34" s="2">
        <v>0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1.9</v>
      </c>
      <c r="I34" s="19">
        <v>4</v>
      </c>
      <c r="J34" s="1">
        <f t="shared" si="0"/>
        <v>-3.2389000000000001</v>
      </c>
      <c r="K34" s="1">
        <v>2.71828</v>
      </c>
      <c r="L34" s="1">
        <f t="shared" si="1"/>
        <v>3.9207084505055993E-2</v>
      </c>
      <c r="M34" s="1">
        <f t="shared" si="2"/>
        <v>1.0392070845050561</v>
      </c>
      <c r="N34" s="13">
        <f t="shared" si="3"/>
        <v>3.7727884162499892E-2</v>
      </c>
      <c r="O34" s="1">
        <f t="shared" si="4"/>
        <v>0.96227211583750005</v>
      </c>
    </row>
    <row r="35" spans="1:15" x14ac:dyDescent="0.3">
      <c r="A35" s="2">
        <v>33</v>
      </c>
      <c r="B35" s="2">
        <v>0</v>
      </c>
      <c r="C35" s="19">
        <v>0</v>
      </c>
      <c r="D35" s="19">
        <v>0</v>
      </c>
      <c r="E35" s="19">
        <v>0</v>
      </c>
      <c r="F35" s="19">
        <v>0</v>
      </c>
      <c r="G35" s="20">
        <v>1</v>
      </c>
      <c r="H35" s="19">
        <v>7.5</v>
      </c>
      <c r="I35" s="19">
        <v>4</v>
      </c>
      <c r="J35" s="1">
        <f t="shared" si="0"/>
        <v>-0.75849999999999973</v>
      </c>
      <c r="K35" s="1">
        <v>2.71828</v>
      </c>
      <c r="L35" s="1">
        <f t="shared" si="1"/>
        <v>0.46836869200328046</v>
      </c>
      <c r="M35" s="1">
        <f t="shared" si="2"/>
        <v>1.4683686920032804</v>
      </c>
      <c r="N35" s="13">
        <f t="shared" si="3"/>
        <v>0.31897213183174716</v>
      </c>
      <c r="O35" s="1">
        <f t="shared" si="4"/>
        <v>0.68102786816825289</v>
      </c>
    </row>
    <row r="36" spans="1:15" x14ac:dyDescent="0.3">
      <c r="A36" s="2">
        <v>34</v>
      </c>
      <c r="B36" s="2">
        <v>0</v>
      </c>
      <c r="C36" s="19">
        <v>0</v>
      </c>
      <c r="D36" s="19">
        <v>0</v>
      </c>
      <c r="E36" s="19">
        <v>0</v>
      </c>
      <c r="F36" s="19">
        <v>0</v>
      </c>
      <c r="G36" s="20">
        <v>1</v>
      </c>
      <c r="H36" s="19">
        <v>8.3000000000000007</v>
      </c>
      <c r="I36" s="19">
        <v>6</v>
      </c>
      <c r="J36" s="1">
        <f t="shared" si="0"/>
        <v>4.7000000000001485E-3</v>
      </c>
      <c r="K36" s="1">
        <v>2.71828</v>
      </c>
      <c r="L36" s="1">
        <f t="shared" si="1"/>
        <v>1.004711059147823</v>
      </c>
      <c r="M36" s="1">
        <f t="shared" si="2"/>
        <v>2.004711059147823</v>
      </c>
      <c r="N36" s="13">
        <f t="shared" si="3"/>
        <v>0.50117499704666313</v>
      </c>
      <c r="O36" s="1">
        <f t="shared" si="4"/>
        <v>0.49882500295333687</v>
      </c>
    </row>
    <row r="37" spans="1:15" x14ac:dyDescent="0.3">
      <c r="A37" s="2">
        <v>35</v>
      </c>
      <c r="B37" s="2">
        <v>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2.2999999999999998</v>
      </c>
      <c r="I37" s="19">
        <v>4</v>
      </c>
      <c r="J37" s="1">
        <f t="shared" si="0"/>
        <v>-3.1392999999999995</v>
      </c>
      <c r="K37" s="1">
        <v>2.71828</v>
      </c>
      <c r="L37" s="1">
        <f t="shared" si="1"/>
        <v>4.3313197929851249E-2</v>
      </c>
      <c r="M37" s="1">
        <f t="shared" si="2"/>
        <v>1.0433131979298513</v>
      </c>
      <c r="N37" s="13">
        <f t="shared" si="3"/>
        <v>4.1515048420544827E-2</v>
      </c>
      <c r="O37" s="1">
        <f t="shared" si="4"/>
        <v>0.95848495157945512</v>
      </c>
    </row>
    <row r="38" spans="1:15" x14ac:dyDescent="0.3">
      <c r="A38" s="2">
        <v>36</v>
      </c>
      <c r="B38" s="2">
        <v>0</v>
      </c>
      <c r="C38" s="19">
        <v>0</v>
      </c>
      <c r="D38" s="19">
        <v>0</v>
      </c>
      <c r="E38" s="19">
        <v>0</v>
      </c>
      <c r="F38" s="19">
        <v>0</v>
      </c>
      <c r="G38" s="19">
        <v>0</v>
      </c>
      <c r="H38" s="19">
        <v>27.2</v>
      </c>
      <c r="I38" s="19">
        <v>4</v>
      </c>
      <c r="J38" s="1">
        <f t="shared" si="0"/>
        <v>3.0608000000000004</v>
      </c>
      <c r="K38" s="1">
        <v>2.71828</v>
      </c>
      <c r="L38" s="1">
        <f t="shared" si="1"/>
        <v>21.344582088940975</v>
      </c>
      <c r="M38" s="1">
        <f t="shared" si="2"/>
        <v>22.344582088940975</v>
      </c>
      <c r="N38" s="13">
        <f t="shared" si="3"/>
        <v>0.95524642188340902</v>
      </c>
      <c r="O38" s="1">
        <f t="shared" si="4"/>
        <v>4.4753578116590975E-2</v>
      </c>
    </row>
    <row r="39" spans="1:15" x14ac:dyDescent="0.3">
      <c r="A39" s="2">
        <v>37</v>
      </c>
      <c r="B39" s="2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2.5</v>
      </c>
      <c r="I39" s="19">
        <v>5</v>
      </c>
      <c r="J39" s="1">
        <f t="shared" si="0"/>
        <v>-2.8074999999999992</v>
      </c>
      <c r="K39" s="1">
        <v>2.71828</v>
      </c>
      <c r="L39" s="1">
        <f t="shared" si="1"/>
        <v>6.0355807151012346E-2</v>
      </c>
      <c r="M39" s="1">
        <f t="shared" si="2"/>
        <v>1.0603558071510124</v>
      </c>
      <c r="N39" s="13">
        <f t="shared" si="3"/>
        <v>5.6920334423572097E-2</v>
      </c>
      <c r="O39" s="1">
        <f t="shared" si="4"/>
        <v>0.94307966557642786</v>
      </c>
    </row>
    <row r="40" spans="1:15" x14ac:dyDescent="0.3">
      <c r="A40" s="2">
        <v>38</v>
      </c>
      <c r="B40" s="2">
        <v>0</v>
      </c>
      <c r="C40" s="19">
        <v>0</v>
      </c>
      <c r="D40" s="19">
        <v>0</v>
      </c>
      <c r="E40" s="19">
        <v>0</v>
      </c>
      <c r="F40" s="19">
        <v>0</v>
      </c>
      <c r="G40" s="19">
        <v>0</v>
      </c>
      <c r="H40" s="19">
        <v>13.9</v>
      </c>
      <c r="I40" s="19">
        <v>5</v>
      </c>
      <c r="J40" s="1">
        <f t="shared" si="0"/>
        <v>3.1100000000000128E-2</v>
      </c>
      <c r="K40" s="1">
        <v>2.71828</v>
      </c>
      <c r="L40" s="1">
        <f t="shared" si="1"/>
        <v>1.0315886360141928</v>
      </c>
      <c r="M40" s="1">
        <f t="shared" si="2"/>
        <v>2.0315886360141926</v>
      </c>
      <c r="N40" s="13">
        <f t="shared" si="3"/>
        <v>0.5077743681605168</v>
      </c>
      <c r="O40" s="1">
        <f t="shared" si="4"/>
        <v>0.4922256318394832</v>
      </c>
    </row>
    <row r="41" spans="1:15" x14ac:dyDescent="0.3">
      <c r="A41" s="2">
        <v>39</v>
      </c>
      <c r="B41" s="2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4.3</v>
      </c>
      <c r="I41" s="19">
        <v>3</v>
      </c>
      <c r="J41" s="1">
        <f t="shared" si="0"/>
        <v>-2.9233000000000002</v>
      </c>
      <c r="K41" s="1">
        <v>2.71828</v>
      </c>
      <c r="L41" s="1">
        <f t="shared" si="1"/>
        <v>5.3756105182479634E-2</v>
      </c>
      <c r="M41" s="1">
        <f t="shared" si="2"/>
        <v>1.0537561051824795</v>
      </c>
      <c r="N41" s="13">
        <f t="shared" si="3"/>
        <v>5.1013801882714274E-2</v>
      </c>
      <c r="O41" s="1">
        <f t="shared" si="4"/>
        <v>0.94898619811728568</v>
      </c>
    </row>
    <row r="42" spans="1:15" x14ac:dyDescent="0.3">
      <c r="A42" s="2">
        <v>40</v>
      </c>
      <c r="B42" s="2">
        <v>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4.3</v>
      </c>
      <c r="I42" s="19">
        <v>3</v>
      </c>
      <c r="J42" s="1">
        <f t="shared" si="0"/>
        <v>-2.9233000000000002</v>
      </c>
      <c r="K42" s="1">
        <v>2.71828</v>
      </c>
      <c r="L42" s="1">
        <f t="shared" si="1"/>
        <v>5.3756105182479634E-2</v>
      </c>
      <c r="M42" s="1">
        <f t="shared" si="2"/>
        <v>1.0537561051824795</v>
      </c>
      <c r="N42" s="13">
        <f t="shared" si="3"/>
        <v>5.1013801882714274E-2</v>
      </c>
      <c r="O42" s="1">
        <f t="shared" si="4"/>
        <v>0.94898619811728568</v>
      </c>
    </row>
    <row r="43" spans="1:15" x14ac:dyDescent="0.3">
      <c r="A43" s="2">
        <v>41</v>
      </c>
      <c r="B43" s="2">
        <v>0</v>
      </c>
      <c r="C43" s="19">
        <v>0</v>
      </c>
      <c r="D43" s="19">
        <v>0</v>
      </c>
      <c r="E43" s="19">
        <v>0</v>
      </c>
      <c r="F43" s="19">
        <v>0</v>
      </c>
      <c r="G43" s="20">
        <v>1</v>
      </c>
      <c r="H43" s="19">
        <v>9.1999999999999993</v>
      </c>
      <c r="I43" s="19">
        <v>5</v>
      </c>
      <c r="J43" s="1">
        <f t="shared" si="0"/>
        <v>-5.3199999999999692E-2</v>
      </c>
      <c r="K43" s="1">
        <v>2.71828</v>
      </c>
      <c r="L43" s="1">
        <f t="shared" si="1"/>
        <v>0.94819038937724853</v>
      </c>
      <c r="M43" s="1">
        <f t="shared" si="2"/>
        <v>1.9481903893772485</v>
      </c>
      <c r="N43" s="13">
        <f t="shared" si="3"/>
        <v>0.48670314490173811</v>
      </c>
      <c r="O43" s="1">
        <f t="shared" si="4"/>
        <v>0.51329685509826195</v>
      </c>
    </row>
    <row r="44" spans="1:15" x14ac:dyDescent="0.3">
      <c r="A44" s="2">
        <v>42</v>
      </c>
      <c r="B44" s="2">
        <v>0</v>
      </c>
      <c r="C44" s="19">
        <v>0</v>
      </c>
      <c r="D44" s="19">
        <v>0</v>
      </c>
      <c r="E44" s="19">
        <v>0</v>
      </c>
      <c r="F44" s="19">
        <v>0</v>
      </c>
      <c r="G44" s="19">
        <v>0</v>
      </c>
      <c r="H44" s="19">
        <v>4.3</v>
      </c>
      <c r="I44" s="19">
        <v>5</v>
      </c>
      <c r="J44" s="1">
        <f t="shared" si="0"/>
        <v>-2.3593000000000002</v>
      </c>
      <c r="K44" s="1">
        <v>2.71828</v>
      </c>
      <c r="L44" s="1">
        <f t="shared" si="1"/>
        <v>9.448649043984772E-2</v>
      </c>
      <c r="M44" s="1">
        <f t="shared" si="2"/>
        <v>1.0944864904398477</v>
      </c>
      <c r="N44" s="13">
        <f t="shared" si="3"/>
        <v>8.6329517326317912E-2</v>
      </c>
      <c r="O44" s="1">
        <f t="shared" si="4"/>
        <v>0.91367048267368212</v>
      </c>
    </row>
    <row r="45" spans="1:15" x14ac:dyDescent="0.3">
      <c r="A45" s="2">
        <v>43</v>
      </c>
      <c r="B45" s="2">
        <v>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7.5</v>
      </c>
      <c r="I45" s="19">
        <v>5</v>
      </c>
      <c r="J45" s="1">
        <f>-4.84+C45*(2.557)+D45*(1.432)+E45*(2.977)+F45*(3.445)+G45*(1.086)+H45*(0.249)+I45*(0.282)</f>
        <v>-1.5625000000000002</v>
      </c>
      <c r="K45" s="1">
        <v>2.71828</v>
      </c>
      <c r="L45" s="1">
        <f t="shared" si="1"/>
        <v>0.20961160745694679</v>
      </c>
      <c r="M45" s="1">
        <f t="shared" si="2"/>
        <v>1.2096116074569467</v>
      </c>
      <c r="N45" s="13">
        <f t="shared" si="3"/>
        <v>0.17328835649785829</v>
      </c>
      <c r="O45" s="1">
        <f t="shared" si="4"/>
        <v>0.82671164350214177</v>
      </c>
    </row>
    <row r="46" spans="1:15" x14ac:dyDescent="0.3">
      <c r="A46" s="2">
        <v>44</v>
      </c>
      <c r="B46" s="2">
        <v>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29.3</v>
      </c>
      <c r="I46" s="19">
        <v>7</v>
      </c>
      <c r="J46" s="1">
        <f t="shared" si="0"/>
        <v>4.4297000000000004</v>
      </c>
      <c r="K46" s="1">
        <v>2.71828</v>
      </c>
      <c r="L46" s="1">
        <f t="shared" si="1"/>
        <v>83.905991250894004</v>
      </c>
      <c r="M46" s="1">
        <f t="shared" si="2"/>
        <v>84.905991250894004</v>
      </c>
      <c r="N46" s="13">
        <f t="shared" si="3"/>
        <v>0.98822226811951308</v>
      </c>
      <c r="O46" s="1">
        <f t="shared" si="4"/>
        <v>1.1777731880486919E-2</v>
      </c>
    </row>
    <row r="47" spans="1:15" x14ac:dyDescent="0.3">
      <c r="A47" s="2">
        <v>45</v>
      </c>
      <c r="B47" s="2">
        <v>0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13</v>
      </c>
      <c r="I47" s="19">
        <v>4</v>
      </c>
      <c r="J47" s="1">
        <f t="shared" si="0"/>
        <v>-0.47499999999999987</v>
      </c>
      <c r="K47" s="1">
        <v>2.71828</v>
      </c>
      <c r="L47" s="1">
        <f t="shared" si="1"/>
        <v>0.62188525516357185</v>
      </c>
      <c r="M47" s="1">
        <f t="shared" si="2"/>
        <v>1.6218852551635718</v>
      </c>
      <c r="N47" s="13">
        <f t="shared" si="3"/>
        <v>0.38343357101477127</v>
      </c>
      <c r="O47" s="1">
        <f t="shared" si="4"/>
        <v>0.61656642898522873</v>
      </c>
    </row>
    <row r="48" spans="1:15" x14ac:dyDescent="0.3">
      <c r="A48" s="2">
        <v>46</v>
      </c>
      <c r="B48" s="2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1.4</v>
      </c>
      <c r="I48" s="19">
        <v>6</v>
      </c>
      <c r="J48" s="1">
        <f t="shared" si="0"/>
        <v>-2.7993999999999999</v>
      </c>
      <c r="K48" s="1">
        <v>2.71828</v>
      </c>
      <c r="L48" s="1">
        <f t="shared" si="1"/>
        <v>6.0846674186434933E-2</v>
      </c>
      <c r="M48" s="1">
        <f t="shared" si="2"/>
        <v>1.0608466741864349</v>
      </c>
      <c r="N48" s="13">
        <f t="shared" si="3"/>
        <v>5.735670918994807E-2</v>
      </c>
      <c r="O48" s="1">
        <f t="shared" si="4"/>
        <v>0.94264329081005194</v>
      </c>
    </row>
    <row r="49" spans="1:15" x14ac:dyDescent="0.3">
      <c r="A49" s="2">
        <v>47</v>
      </c>
      <c r="B49" s="2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4.4000000000000004</v>
      </c>
      <c r="I49" s="19">
        <v>6</v>
      </c>
      <c r="J49" s="1">
        <f t="shared" si="0"/>
        <v>-2.0524</v>
      </c>
      <c r="K49" s="1">
        <v>2.71828</v>
      </c>
      <c r="L49" s="1">
        <f t="shared" si="1"/>
        <v>0.12842648757866665</v>
      </c>
      <c r="M49" s="1">
        <f t="shared" si="2"/>
        <v>1.1284264875786667</v>
      </c>
      <c r="N49" s="13">
        <f t="shared" si="3"/>
        <v>0.11381023840927304</v>
      </c>
      <c r="O49" s="1">
        <f t="shared" si="4"/>
        <v>0.88618976159072693</v>
      </c>
    </row>
    <row r="50" spans="1:15" x14ac:dyDescent="0.3">
      <c r="A50" s="2">
        <v>48</v>
      </c>
      <c r="B50" s="2">
        <v>0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13.7</v>
      </c>
      <c r="I50" s="19">
        <v>5</v>
      </c>
      <c r="J50" s="1">
        <f t="shared" si="0"/>
        <v>-1.8700000000000161E-2</v>
      </c>
      <c r="K50" s="1">
        <v>2.71828</v>
      </c>
      <c r="L50" s="1">
        <f t="shared" si="1"/>
        <v>0.98147377255453727</v>
      </c>
      <c r="M50" s="1">
        <f t="shared" si="2"/>
        <v>1.9814737725545373</v>
      </c>
      <c r="N50" s="13">
        <f t="shared" si="3"/>
        <v>0.49532513937300859</v>
      </c>
      <c r="O50" s="1">
        <f t="shared" si="4"/>
        <v>0.50467486062699141</v>
      </c>
    </row>
    <row r="51" spans="1:15" x14ac:dyDescent="0.3">
      <c r="A51" s="2">
        <v>49</v>
      </c>
      <c r="B51" s="2">
        <v>0</v>
      </c>
      <c r="C51" s="19">
        <v>0</v>
      </c>
      <c r="D51" s="19">
        <v>0</v>
      </c>
      <c r="E51" s="19">
        <v>0</v>
      </c>
      <c r="F51" s="19">
        <v>0</v>
      </c>
      <c r="G51" s="20">
        <v>1</v>
      </c>
      <c r="H51" s="19">
        <v>6.6</v>
      </c>
      <c r="I51" s="19">
        <v>4</v>
      </c>
      <c r="J51" s="1">
        <f t="shared" si="0"/>
        <v>-0.98259999999999992</v>
      </c>
      <c r="K51" s="1">
        <v>2.71828</v>
      </c>
      <c r="L51" s="1">
        <f t="shared" si="1"/>
        <v>0.37433680486449361</v>
      </c>
      <c r="M51" s="1">
        <f t="shared" si="2"/>
        <v>1.3743368048644937</v>
      </c>
      <c r="N51" s="13">
        <f t="shared" si="3"/>
        <v>0.272376322557557</v>
      </c>
      <c r="O51" s="1">
        <f t="shared" si="4"/>
        <v>0.72762367744244294</v>
      </c>
    </row>
    <row r="52" spans="1:15" x14ac:dyDescent="0.3">
      <c r="A52" s="2">
        <v>50</v>
      </c>
      <c r="B52" s="2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4.5999999999999996</v>
      </c>
      <c r="I52" s="19">
        <v>4</v>
      </c>
      <c r="J52" s="1">
        <f t="shared" si="0"/>
        <v>-2.5666000000000002</v>
      </c>
      <c r="K52" s="1">
        <v>2.71828</v>
      </c>
      <c r="L52" s="1">
        <f t="shared" si="1"/>
        <v>7.6796341739020252E-2</v>
      </c>
      <c r="M52" s="1">
        <f t="shared" si="2"/>
        <v>1.0767963417390203</v>
      </c>
      <c r="N52" s="13">
        <f t="shared" si="3"/>
        <v>7.1319281801231399E-2</v>
      </c>
      <c r="O52" s="1">
        <f t="shared" si="4"/>
        <v>0.92868071819876863</v>
      </c>
    </row>
    <row r="53" spans="1:15" x14ac:dyDescent="0.3">
      <c r="A53" s="2">
        <v>51</v>
      </c>
      <c r="B53" s="2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11</v>
      </c>
      <c r="I53" s="19">
        <v>4</v>
      </c>
      <c r="J53" s="1">
        <f t="shared" si="0"/>
        <v>-0.97300000000000009</v>
      </c>
      <c r="K53" s="1">
        <v>2.71828</v>
      </c>
      <c r="L53" s="1">
        <f t="shared" si="1"/>
        <v>0.37794774052151447</v>
      </c>
      <c r="M53" s="1">
        <f t="shared" si="2"/>
        <v>1.3779477405215146</v>
      </c>
      <c r="N53" s="13">
        <f t="shared" si="3"/>
        <v>0.27428307286782289</v>
      </c>
      <c r="O53" s="1">
        <f t="shared" si="4"/>
        <v>0.72571692713217706</v>
      </c>
    </row>
    <row r="54" spans="1:15" x14ac:dyDescent="0.3">
      <c r="A54" s="2">
        <v>52</v>
      </c>
      <c r="B54" s="2">
        <v>0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6.29</v>
      </c>
      <c r="I54" s="19">
        <v>3</v>
      </c>
      <c r="J54" s="1">
        <f t="shared" si="0"/>
        <v>-2.4277899999999999</v>
      </c>
      <c r="K54" s="1">
        <v>2.71828</v>
      </c>
      <c r="L54" s="1">
        <f t="shared" si="1"/>
        <v>8.8231753218779255E-2</v>
      </c>
      <c r="M54" s="1">
        <f t="shared" si="2"/>
        <v>1.0882317532187793</v>
      </c>
      <c r="N54" s="13">
        <f t="shared" si="3"/>
        <v>8.1078091093929924E-2</v>
      </c>
      <c r="O54" s="1">
        <f t="shared" si="4"/>
        <v>0.91892190890607006</v>
      </c>
    </row>
    <row r="55" spans="1:15" x14ac:dyDescent="0.3">
      <c r="A55" s="2">
        <v>53</v>
      </c>
      <c r="B55" s="2">
        <v>0</v>
      </c>
      <c r="C55" s="20">
        <v>1</v>
      </c>
      <c r="D55" s="19">
        <v>0</v>
      </c>
      <c r="E55" s="19">
        <v>0</v>
      </c>
      <c r="F55" s="19">
        <v>0</v>
      </c>
      <c r="G55" s="20">
        <v>1</v>
      </c>
      <c r="H55" s="19">
        <v>7.5</v>
      </c>
      <c r="I55" s="19">
        <v>5</v>
      </c>
      <c r="J55" s="1">
        <f t="shared" si="0"/>
        <v>2.0804999999999998</v>
      </c>
      <c r="K55" s="1">
        <v>2.71828</v>
      </c>
      <c r="L55" s="1">
        <f t="shared" si="1"/>
        <v>8.0084609419985142</v>
      </c>
      <c r="M55" s="1">
        <f t="shared" si="2"/>
        <v>9.0084609419985142</v>
      </c>
      <c r="N55" s="13">
        <f t="shared" si="3"/>
        <v>0.88899324685553316</v>
      </c>
      <c r="O55" s="1">
        <f t="shared" si="4"/>
        <v>0.11100675314446684</v>
      </c>
    </row>
    <row r="56" spans="1:15" x14ac:dyDescent="0.3">
      <c r="A56" s="2">
        <v>54</v>
      </c>
      <c r="B56" s="2">
        <v>0</v>
      </c>
      <c r="C56" s="19">
        <v>0</v>
      </c>
      <c r="D56" s="19">
        <v>0</v>
      </c>
      <c r="E56" s="19">
        <v>0</v>
      </c>
      <c r="F56" s="19">
        <v>0</v>
      </c>
      <c r="G56" s="20">
        <v>1</v>
      </c>
      <c r="H56" s="19">
        <v>49.1</v>
      </c>
      <c r="I56" s="19">
        <v>6</v>
      </c>
      <c r="J56" s="1">
        <f t="shared" si="0"/>
        <v>10.163900000000002</v>
      </c>
      <c r="K56" s="1">
        <v>2.71828</v>
      </c>
      <c r="L56" s="1">
        <f t="shared" si="1"/>
        <v>25949.124841432251</v>
      </c>
      <c r="M56" s="1">
        <f t="shared" si="2"/>
        <v>25950.124841432251</v>
      </c>
      <c r="N56" s="13">
        <f t="shared" si="3"/>
        <v>0.99996146453991608</v>
      </c>
      <c r="O56" s="1">
        <f t="shared" si="4"/>
        <v>3.8535460083921613E-5</v>
      </c>
    </row>
    <row r="57" spans="1:15" x14ac:dyDescent="0.3">
      <c r="A57" s="2">
        <v>55</v>
      </c>
      <c r="B57" s="2">
        <v>0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0.5</v>
      </c>
      <c r="I57" s="19">
        <v>3</v>
      </c>
      <c r="J57" s="1">
        <f t="shared" si="0"/>
        <v>-3.8694999999999995</v>
      </c>
      <c r="K57" s="1">
        <v>2.71828</v>
      </c>
      <c r="L57" s="1">
        <f t="shared" si="1"/>
        <v>2.0868855535664262E-2</v>
      </c>
      <c r="M57" s="1">
        <f t="shared" si="2"/>
        <v>1.0208688555356642</v>
      </c>
      <c r="N57" s="13">
        <f t="shared" si="3"/>
        <v>2.0442249190484003E-2</v>
      </c>
      <c r="O57" s="1">
        <f t="shared" si="4"/>
        <v>0.97955775080951601</v>
      </c>
    </row>
    <row r="58" spans="1:15" x14ac:dyDescent="0.3">
      <c r="A58" s="2">
        <v>56</v>
      </c>
      <c r="B58" s="2">
        <v>0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5.5</v>
      </c>
      <c r="I58" s="19">
        <v>5</v>
      </c>
      <c r="J58" s="1">
        <f t="shared" si="0"/>
        <v>-2.0605000000000002</v>
      </c>
      <c r="K58" s="1">
        <v>2.71828</v>
      </c>
      <c r="L58" s="1">
        <f t="shared" si="1"/>
        <v>0.1273904354021036</v>
      </c>
      <c r="M58" s="1">
        <f t="shared" si="2"/>
        <v>1.1273904354021036</v>
      </c>
      <c r="N58" s="13">
        <f t="shared" si="3"/>
        <v>0.11299584545141858</v>
      </c>
      <c r="O58" s="1">
        <f t="shared" si="4"/>
        <v>0.88700415454858139</v>
      </c>
    </row>
    <row r="59" spans="1:15" x14ac:dyDescent="0.3">
      <c r="A59" s="2">
        <v>57</v>
      </c>
      <c r="B59" s="2">
        <v>0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6.29</v>
      </c>
      <c r="I59" s="19">
        <v>5</v>
      </c>
      <c r="J59" s="1">
        <f t="shared" si="0"/>
        <v>-1.8637900000000001</v>
      </c>
      <c r="K59" s="1">
        <v>2.71828</v>
      </c>
      <c r="L59" s="1">
        <f t="shared" si="1"/>
        <v>0.15508394216243021</v>
      </c>
      <c r="M59" s="1">
        <f t="shared" si="2"/>
        <v>1.1550839421624302</v>
      </c>
      <c r="N59" s="13">
        <f t="shared" si="3"/>
        <v>0.13426205360633608</v>
      </c>
      <c r="O59" s="1">
        <f t="shared" si="4"/>
        <v>0.86573794639366386</v>
      </c>
    </row>
    <row r="60" spans="1:15" x14ac:dyDescent="0.3">
      <c r="A60" s="2">
        <v>58</v>
      </c>
      <c r="B60" s="2">
        <v>0</v>
      </c>
      <c r="C60" s="19">
        <v>0</v>
      </c>
      <c r="D60" s="19">
        <v>0</v>
      </c>
      <c r="E60" s="19">
        <v>0</v>
      </c>
      <c r="F60" s="19">
        <v>0</v>
      </c>
      <c r="G60" s="20">
        <v>1</v>
      </c>
      <c r="H60" s="19">
        <v>6.29</v>
      </c>
      <c r="I60" s="19">
        <v>5</v>
      </c>
      <c r="J60" s="1">
        <f t="shared" si="0"/>
        <v>-0.77778999999999976</v>
      </c>
      <c r="K60" s="1">
        <v>2.71828</v>
      </c>
      <c r="L60" s="1">
        <f t="shared" si="1"/>
        <v>0.45942044922642844</v>
      </c>
      <c r="M60" s="1">
        <f t="shared" si="2"/>
        <v>1.4594204492264284</v>
      </c>
      <c r="N60" s="13">
        <f t="shared" si="3"/>
        <v>0.31479649985029745</v>
      </c>
      <c r="O60" s="1">
        <f t="shared" si="4"/>
        <v>0.68520350014970255</v>
      </c>
    </row>
    <row r="61" spans="1:15" x14ac:dyDescent="0.3">
      <c r="A61" s="2">
        <v>59</v>
      </c>
      <c r="B61" s="2">
        <v>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3.8</v>
      </c>
      <c r="I61" s="19">
        <v>1</v>
      </c>
      <c r="J61" s="1">
        <f>-4.84+C61*(2.557)+D61*(1.432)+E61*(2.977)+F61*(3.445)+G61*(1.086)+H61*(0.249)+I61*(0.282)</f>
        <v>-3.6117999999999997</v>
      </c>
      <c r="K61" s="1">
        <v>2.71828</v>
      </c>
      <c r="L61" s="1">
        <f t="shared" si="1"/>
        <v>2.7003262943699272E-2</v>
      </c>
      <c r="M61" s="1">
        <f t="shared" si="2"/>
        <v>1.0270032629436994</v>
      </c>
      <c r="N61" s="13">
        <f t="shared" si="3"/>
        <v>2.6293259153140198E-2</v>
      </c>
      <c r="O61" s="1">
        <f t="shared" si="4"/>
        <v>0.97370674084685982</v>
      </c>
    </row>
    <row r="62" spans="1:15" x14ac:dyDescent="0.3">
      <c r="A62" s="2">
        <v>60</v>
      </c>
      <c r="B62" s="2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2.4</v>
      </c>
      <c r="I62" s="19">
        <v>4</v>
      </c>
      <c r="J62" s="1">
        <f t="shared" si="0"/>
        <v>-3.1143999999999998</v>
      </c>
      <c r="K62" s="1">
        <v>2.71828</v>
      </c>
      <c r="L62" s="1">
        <f t="shared" si="1"/>
        <v>4.4405235266363627E-2</v>
      </c>
      <c r="M62" s="1">
        <f t="shared" si="2"/>
        <v>1.0444052352663635</v>
      </c>
      <c r="N62" s="13">
        <f t="shared" si="3"/>
        <v>4.2517246914257935E-2</v>
      </c>
      <c r="O62" s="1">
        <f t="shared" si="4"/>
        <v>0.95748275308574204</v>
      </c>
    </row>
    <row r="63" spans="1:15" x14ac:dyDescent="0.3">
      <c r="A63" s="2">
        <v>61</v>
      </c>
      <c r="B63" s="2">
        <v>0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1.6</v>
      </c>
      <c r="I63" s="19">
        <v>4</v>
      </c>
      <c r="J63" s="1">
        <f t="shared" si="0"/>
        <v>-3.3136000000000001</v>
      </c>
      <c r="K63" s="1">
        <v>2.71828</v>
      </c>
      <c r="L63" s="1">
        <f t="shared" si="1"/>
        <v>3.6385032967922525E-2</v>
      </c>
      <c r="M63" s="1">
        <f t="shared" si="2"/>
        <v>1.0363850329679225</v>
      </c>
      <c r="N63" s="13">
        <f t="shared" si="3"/>
        <v>3.5107640317542765E-2</v>
      </c>
      <c r="O63" s="1">
        <f t="shared" si="4"/>
        <v>0.96489235968245723</v>
      </c>
    </row>
    <row r="64" spans="1:15" x14ac:dyDescent="0.3">
      <c r="A64" s="2">
        <v>62</v>
      </c>
      <c r="B64" s="2">
        <v>0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1.9</v>
      </c>
      <c r="I64" s="19">
        <v>4</v>
      </c>
      <c r="J64" s="1">
        <f t="shared" si="0"/>
        <v>-3.2389000000000001</v>
      </c>
      <c r="K64" s="1">
        <v>2.71828</v>
      </c>
      <c r="L64" s="1">
        <f t="shared" si="1"/>
        <v>3.9207084505055993E-2</v>
      </c>
      <c r="M64" s="1">
        <f t="shared" si="2"/>
        <v>1.0392070845050561</v>
      </c>
      <c r="N64" s="13">
        <f t="shared" si="3"/>
        <v>3.7727884162499892E-2</v>
      </c>
      <c r="O64" s="1">
        <f t="shared" si="4"/>
        <v>0.96227211583750005</v>
      </c>
    </row>
    <row r="65" spans="1:15" x14ac:dyDescent="0.3">
      <c r="A65" s="2">
        <v>63</v>
      </c>
      <c r="B65" s="2">
        <v>0</v>
      </c>
      <c r="C65" s="20">
        <v>1</v>
      </c>
      <c r="D65" s="19">
        <v>0</v>
      </c>
      <c r="E65" s="19">
        <v>0</v>
      </c>
      <c r="F65" s="19">
        <v>0</v>
      </c>
      <c r="G65" s="19">
        <v>0</v>
      </c>
      <c r="H65" s="19">
        <v>1.7</v>
      </c>
      <c r="I65" s="19">
        <v>2</v>
      </c>
      <c r="J65" s="1">
        <f t="shared" si="0"/>
        <v>-1.2957000000000001</v>
      </c>
      <c r="K65" s="1">
        <v>2.71828</v>
      </c>
      <c r="L65" s="1">
        <f t="shared" si="1"/>
        <v>0.27370644146615719</v>
      </c>
      <c r="M65" s="1">
        <f t="shared" si="2"/>
        <v>1.2737064414661572</v>
      </c>
      <c r="N65" s="13">
        <f t="shared" si="3"/>
        <v>0.21488973640668335</v>
      </c>
      <c r="O65" s="1">
        <f t="shared" si="4"/>
        <v>0.7851102635933167</v>
      </c>
    </row>
    <row r="66" spans="1:15" x14ac:dyDescent="0.3">
      <c r="A66" s="2">
        <v>64</v>
      </c>
      <c r="B66" s="2">
        <v>0</v>
      </c>
      <c r="C66" s="19">
        <v>0</v>
      </c>
      <c r="D66" s="19">
        <v>0</v>
      </c>
      <c r="E66" s="19">
        <v>1</v>
      </c>
      <c r="F66" s="19">
        <v>0</v>
      </c>
      <c r="G66" s="20">
        <v>1</v>
      </c>
      <c r="H66" s="19">
        <v>2.4</v>
      </c>
      <c r="I66" s="19">
        <v>4</v>
      </c>
      <c r="J66" s="1">
        <f t="shared" si="0"/>
        <v>0.9486</v>
      </c>
      <c r="K66" s="1">
        <v>2.71828</v>
      </c>
      <c r="L66" s="1">
        <f t="shared" si="1"/>
        <v>2.5820905510295016</v>
      </c>
      <c r="M66" s="1">
        <f t="shared" si="2"/>
        <v>3.5820905510295016</v>
      </c>
      <c r="N66" s="13">
        <f t="shared" si="3"/>
        <v>0.72083341117309341</v>
      </c>
      <c r="O66" s="1">
        <f t="shared" si="4"/>
        <v>0.27916658882690659</v>
      </c>
    </row>
    <row r="67" spans="1:15" x14ac:dyDescent="0.3">
      <c r="A67" s="2">
        <v>65</v>
      </c>
      <c r="B67" s="2">
        <v>0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0.5</v>
      </c>
      <c r="I67" s="19">
        <v>1</v>
      </c>
      <c r="J67" s="1">
        <f t="shared" si="0"/>
        <v>-4.4334999999999996</v>
      </c>
      <c r="K67" s="1">
        <v>2.71828</v>
      </c>
      <c r="L67" s="1">
        <f t="shared" si="1"/>
        <v>1.1872897257490187E-2</v>
      </c>
      <c r="M67" s="1">
        <f t="shared" si="2"/>
        <v>1.0118728972574902</v>
      </c>
      <c r="N67" s="13">
        <f t="shared" si="3"/>
        <v>1.1733585601185348E-2</v>
      </c>
      <c r="O67" s="1">
        <f t="shared" si="4"/>
        <v>0.98826641439881469</v>
      </c>
    </row>
    <row r="68" spans="1:15" x14ac:dyDescent="0.3">
      <c r="A68" s="2">
        <v>66</v>
      </c>
      <c r="B68" s="2">
        <v>0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39.9</v>
      </c>
      <c r="I68" s="19">
        <v>4</v>
      </c>
      <c r="J68" s="1">
        <f t="shared" ref="J68:J131" si="5">-4.84+C68*(2.557)+D68*(1.432)+E68*(2.977)+F68*(3.445)+G68*(1.086)+H68*(0.249)+I68*(0.282)</f>
        <v>6.2231000000000005</v>
      </c>
      <c r="K68" s="1">
        <v>2.71828</v>
      </c>
      <c r="L68" s="1">
        <f t="shared" ref="L68:L131" si="6">K68^J68</f>
        <v>504.26191918915987</v>
      </c>
      <c r="M68" s="1">
        <f t="shared" ref="M68:M131" si="7">1+L68</f>
        <v>505.26191918915987</v>
      </c>
      <c r="N68" s="13">
        <f t="shared" ref="N68:N131" si="8">L68/M68</f>
        <v>0.99802082848118701</v>
      </c>
      <c r="O68" s="1">
        <f t="shared" si="4"/>
        <v>1.9791715188129944E-3</v>
      </c>
    </row>
    <row r="69" spans="1:15" x14ac:dyDescent="0.3">
      <c r="A69" s="2">
        <v>67</v>
      </c>
      <c r="B69" s="2">
        <v>0</v>
      </c>
      <c r="C69" s="19">
        <v>0</v>
      </c>
      <c r="D69" s="19">
        <v>0</v>
      </c>
      <c r="E69" s="19">
        <v>0</v>
      </c>
      <c r="F69" s="19">
        <v>0</v>
      </c>
      <c r="G69" s="20">
        <v>1</v>
      </c>
      <c r="H69" s="19">
        <v>6.2</v>
      </c>
      <c r="I69" s="19">
        <v>4</v>
      </c>
      <c r="J69" s="1">
        <f t="shared" si="5"/>
        <v>-1.0821999999999996</v>
      </c>
      <c r="K69" s="1">
        <v>2.71828</v>
      </c>
      <c r="L69" s="1">
        <f t="shared" si="6"/>
        <v>0.33884948337097487</v>
      </c>
      <c r="M69" s="1">
        <f t="shared" si="7"/>
        <v>1.338849483370975</v>
      </c>
      <c r="N69" s="13">
        <f t="shared" si="8"/>
        <v>0.25309005050949762</v>
      </c>
      <c r="O69" s="1">
        <f t="shared" ref="O69:O132" si="9">1-N69</f>
        <v>0.74690994949050238</v>
      </c>
    </row>
    <row r="70" spans="1:15" x14ac:dyDescent="0.3">
      <c r="A70" s="2">
        <v>68</v>
      </c>
      <c r="B70" s="2">
        <v>0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0.4</v>
      </c>
      <c r="I70" s="19">
        <v>3</v>
      </c>
      <c r="J70" s="1">
        <f t="shared" si="5"/>
        <v>-3.8944000000000001</v>
      </c>
      <c r="K70" s="1">
        <v>2.71828</v>
      </c>
      <c r="L70" s="1">
        <f t="shared" si="6"/>
        <v>2.0355637459495386E-2</v>
      </c>
      <c r="M70" s="1">
        <f t="shared" si="7"/>
        <v>1.0203556374594953</v>
      </c>
      <c r="N70" s="13">
        <f t="shared" si="8"/>
        <v>1.9949551619254356E-2</v>
      </c>
      <c r="O70" s="1">
        <f t="shared" si="9"/>
        <v>0.98005044838074562</v>
      </c>
    </row>
    <row r="71" spans="1:15" x14ac:dyDescent="0.3">
      <c r="A71" s="2">
        <v>69</v>
      </c>
      <c r="B71" s="2">
        <v>0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1.1000000000000001</v>
      </c>
      <c r="I71" s="19">
        <v>3</v>
      </c>
      <c r="J71" s="1">
        <f t="shared" si="5"/>
        <v>-3.7200999999999995</v>
      </c>
      <c r="K71" s="1">
        <v>2.71828</v>
      </c>
      <c r="L71" s="1">
        <f t="shared" si="6"/>
        <v>2.4231605205599423E-2</v>
      </c>
      <c r="M71" s="1">
        <f t="shared" si="7"/>
        <v>1.0242316052055995</v>
      </c>
      <c r="N71" s="13">
        <f t="shared" si="8"/>
        <v>2.3658325990375276E-2</v>
      </c>
      <c r="O71" s="1">
        <f t="shared" si="9"/>
        <v>0.97634167400962468</v>
      </c>
    </row>
    <row r="72" spans="1:15" x14ac:dyDescent="0.3">
      <c r="A72" s="2">
        <v>70</v>
      </c>
      <c r="B72" s="2">
        <v>0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5.3</v>
      </c>
      <c r="I72" s="19">
        <v>3</v>
      </c>
      <c r="J72" s="1">
        <f t="shared" si="5"/>
        <v>-2.6742999999999997</v>
      </c>
      <c r="K72" s="1">
        <v>2.71828</v>
      </c>
      <c r="L72" s="1">
        <f t="shared" si="6"/>
        <v>6.8955204102344167E-2</v>
      </c>
      <c r="M72" s="1">
        <f t="shared" si="7"/>
        <v>1.0689552041023442</v>
      </c>
      <c r="N72" s="13">
        <f t="shared" si="8"/>
        <v>6.4507103607067739E-2</v>
      </c>
      <c r="O72" s="1">
        <f t="shared" si="9"/>
        <v>0.93549289639293232</v>
      </c>
    </row>
    <row r="73" spans="1:15" x14ac:dyDescent="0.3">
      <c r="A73" s="2">
        <v>71</v>
      </c>
      <c r="B73" s="2">
        <v>0</v>
      </c>
      <c r="C73" s="19">
        <v>0</v>
      </c>
      <c r="D73" s="19">
        <v>0</v>
      </c>
      <c r="E73" s="19">
        <v>0</v>
      </c>
      <c r="F73" s="19">
        <v>0</v>
      </c>
      <c r="G73" s="20">
        <v>1</v>
      </c>
      <c r="H73" s="19">
        <v>2.4</v>
      </c>
      <c r="I73" s="19">
        <v>6</v>
      </c>
      <c r="J73" s="1">
        <f t="shared" si="5"/>
        <v>-1.4643999999999999</v>
      </c>
      <c r="K73" s="1">
        <v>2.71828</v>
      </c>
      <c r="L73" s="1">
        <f t="shared" si="6"/>
        <v>0.23121690763066394</v>
      </c>
      <c r="M73" s="1">
        <f t="shared" si="7"/>
        <v>1.2312169076306638</v>
      </c>
      <c r="N73" s="13">
        <f t="shared" si="8"/>
        <v>0.18779542921938461</v>
      </c>
      <c r="O73" s="1">
        <f t="shared" si="9"/>
        <v>0.81220457078061536</v>
      </c>
    </row>
    <row r="74" spans="1:15" x14ac:dyDescent="0.3">
      <c r="A74" s="2">
        <v>72</v>
      </c>
      <c r="B74" s="2">
        <v>0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6.29</v>
      </c>
      <c r="I74" s="19">
        <v>5</v>
      </c>
      <c r="J74" s="1">
        <f t="shared" si="5"/>
        <v>-1.8637900000000001</v>
      </c>
      <c r="K74" s="1">
        <v>2.71828</v>
      </c>
      <c r="L74" s="1">
        <f t="shared" si="6"/>
        <v>0.15508394216243021</v>
      </c>
      <c r="M74" s="1">
        <f t="shared" si="7"/>
        <v>1.1550839421624302</v>
      </c>
      <c r="N74" s="13">
        <f t="shared" si="8"/>
        <v>0.13426205360633608</v>
      </c>
      <c r="O74" s="1">
        <f t="shared" si="9"/>
        <v>0.86573794639366386</v>
      </c>
    </row>
    <row r="75" spans="1:15" x14ac:dyDescent="0.3">
      <c r="A75" s="2">
        <v>73</v>
      </c>
      <c r="B75" s="2">
        <v>0</v>
      </c>
      <c r="C75" s="19">
        <v>0</v>
      </c>
      <c r="D75" s="19">
        <v>0</v>
      </c>
      <c r="E75" s="19">
        <v>0</v>
      </c>
      <c r="F75" s="19">
        <v>0</v>
      </c>
      <c r="G75" s="20">
        <v>1</v>
      </c>
      <c r="H75" s="19">
        <v>6.29</v>
      </c>
      <c r="I75" s="19">
        <v>4</v>
      </c>
      <c r="J75" s="1">
        <f t="shared" si="5"/>
        <v>-1.0597899999999998</v>
      </c>
      <c r="K75" s="1">
        <v>2.71828</v>
      </c>
      <c r="L75" s="1">
        <f t="shared" si="6"/>
        <v>0.34652882072024083</v>
      </c>
      <c r="M75" s="1">
        <f t="shared" si="7"/>
        <v>1.3465288207202408</v>
      </c>
      <c r="N75" s="13">
        <f t="shared" si="8"/>
        <v>0.25734972425980979</v>
      </c>
      <c r="O75" s="1">
        <f t="shared" si="9"/>
        <v>0.74265027574019027</v>
      </c>
    </row>
    <row r="76" spans="1:15" x14ac:dyDescent="0.3">
      <c r="A76" s="2">
        <v>74</v>
      </c>
      <c r="B76" s="2">
        <v>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6.29</v>
      </c>
      <c r="I76" s="19">
        <v>2</v>
      </c>
      <c r="J76" s="1">
        <f t="shared" si="5"/>
        <v>-2.7097899999999999</v>
      </c>
      <c r="K76" s="1">
        <v>2.71828</v>
      </c>
      <c r="L76" s="1">
        <f t="shared" si="6"/>
        <v>6.6550902217053634E-2</v>
      </c>
      <c r="M76" s="1">
        <f t="shared" si="7"/>
        <v>1.0665509022170536</v>
      </c>
      <c r="N76" s="13">
        <f t="shared" si="8"/>
        <v>6.2398242858088988E-2</v>
      </c>
      <c r="O76" s="1">
        <f t="shared" si="9"/>
        <v>0.93760175714191096</v>
      </c>
    </row>
    <row r="77" spans="1:15" x14ac:dyDescent="0.3">
      <c r="A77" s="2">
        <v>75</v>
      </c>
      <c r="B77" s="2">
        <v>0</v>
      </c>
      <c r="C77" s="19">
        <v>0</v>
      </c>
      <c r="D77" s="19">
        <v>0</v>
      </c>
      <c r="E77" s="19">
        <v>0</v>
      </c>
      <c r="F77" s="19">
        <v>0</v>
      </c>
      <c r="G77" s="20">
        <v>1</v>
      </c>
      <c r="H77" s="19">
        <v>6.29</v>
      </c>
      <c r="I77" s="19">
        <v>6</v>
      </c>
      <c r="J77" s="1">
        <f t="shared" si="5"/>
        <v>-0.49578999999999995</v>
      </c>
      <c r="K77" s="1">
        <v>2.71828</v>
      </c>
      <c r="L77" s="1">
        <f t="shared" si="6"/>
        <v>0.60908973957410517</v>
      </c>
      <c r="M77" s="1">
        <f t="shared" si="7"/>
        <v>1.6090897395741051</v>
      </c>
      <c r="N77" s="13">
        <f t="shared" si="8"/>
        <v>0.37853062175097796</v>
      </c>
      <c r="O77" s="1">
        <f t="shared" si="9"/>
        <v>0.62146937824902204</v>
      </c>
    </row>
    <row r="78" spans="1:15" x14ac:dyDescent="0.3">
      <c r="A78" s="2">
        <v>76</v>
      </c>
      <c r="B78" s="2">
        <v>0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3.5</v>
      </c>
      <c r="I78" s="19">
        <v>4</v>
      </c>
      <c r="J78" s="1">
        <f t="shared" si="5"/>
        <v>-2.8404999999999996</v>
      </c>
      <c r="K78" s="1">
        <v>2.71828</v>
      </c>
      <c r="L78" s="1">
        <f t="shared" si="6"/>
        <v>5.8396572009984077E-2</v>
      </c>
      <c r="M78" s="1">
        <f t="shared" si="7"/>
        <v>1.0583965720099842</v>
      </c>
      <c r="N78" s="13">
        <f t="shared" si="8"/>
        <v>5.5174566466219814E-2</v>
      </c>
      <c r="O78" s="1">
        <f t="shared" si="9"/>
        <v>0.94482543353378023</v>
      </c>
    </row>
    <row r="79" spans="1:15" x14ac:dyDescent="0.3">
      <c r="A79" s="2">
        <v>77</v>
      </c>
      <c r="B79" s="2">
        <v>0</v>
      </c>
      <c r="C79" s="19">
        <v>0</v>
      </c>
      <c r="D79" s="19">
        <v>0</v>
      </c>
      <c r="E79" s="19">
        <v>0</v>
      </c>
      <c r="F79" s="19">
        <v>0</v>
      </c>
      <c r="G79" s="20">
        <v>1</v>
      </c>
      <c r="H79" s="19">
        <v>2.1</v>
      </c>
      <c r="I79" s="19">
        <v>4</v>
      </c>
      <c r="J79" s="1">
        <f t="shared" si="5"/>
        <v>-2.1030999999999995</v>
      </c>
      <c r="K79" s="1">
        <v>2.71828</v>
      </c>
      <c r="L79" s="1">
        <f t="shared" si="6"/>
        <v>0.12207757381863152</v>
      </c>
      <c r="M79" s="1">
        <f t="shared" si="7"/>
        <v>1.1220775738186315</v>
      </c>
      <c r="N79" s="13">
        <f t="shared" si="8"/>
        <v>0.10879601969334403</v>
      </c>
      <c r="O79" s="1">
        <f t="shared" si="9"/>
        <v>0.89120398030665593</v>
      </c>
    </row>
    <row r="80" spans="1:15" x14ac:dyDescent="0.3">
      <c r="A80" s="2">
        <v>78</v>
      </c>
      <c r="B80" s="2">
        <v>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9.6999999999999993</v>
      </c>
      <c r="I80" s="19">
        <v>5</v>
      </c>
      <c r="J80" s="1">
        <f t="shared" si="5"/>
        <v>-1.0147000000000002</v>
      </c>
      <c r="K80" s="1">
        <v>2.71828</v>
      </c>
      <c r="L80" s="1">
        <f t="shared" si="6"/>
        <v>0.36251141429989497</v>
      </c>
      <c r="M80" s="1">
        <f t="shared" si="7"/>
        <v>1.3625114142998949</v>
      </c>
      <c r="N80" s="13">
        <f t="shared" si="8"/>
        <v>0.26606119442027998</v>
      </c>
      <c r="O80" s="1">
        <f t="shared" si="9"/>
        <v>0.73393880557972002</v>
      </c>
    </row>
    <row r="81" spans="1:15" x14ac:dyDescent="0.3">
      <c r="A81" s="2">
        <v>79</v>
      </c>
      <c r="B81" s="2">
        <v>0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2</v>
      </c>
      <c r="I81" s="19">
        <v>4</v>
      </c>
      <c r="J81" s="1">
        <f t="shared" si="5"/>
        <v>-3.2139999999999995</v>
      </c>
      <c r="K81" s="1">
        <v>2.71828</v>
      </c>
      <c r="L81" s="1">
        <f t="shared" si="6"/>
        <v>4.019559614080874E-2</v>
      </c>
      <c r="M81" s="1">
        <f t="shared" si="7"/>
        <v>1.0401955961408087</v>
      </c>
      <c r="N81" s="13">
        <f t="shared" si="8"/>
        <v>3.8642344084071245E-2</v>
      </c>
      <c r="O81" s="1">
        <f t="shared" si="9"/>
        <v>0.9613576559159287</v>
      </c>
    </row>
    <row r="82" spans="1:15" x14ac:dyDescent="0.3">
      <c r="A82" s="2">
        <v>80</v>
      </c>
      <c r="B82" s="2">
        <v>0</v>
      </c>
      <c r="C82" s="19">
        <v>0</v>
      </c>
      <c r="D82" s="19">
        <v>0</v>
      </c>
      <c r="E82" s="19">
        <v>0</v>
      </c>
      <c r="F82" s="19">
        <v>0</v>
      </c>
      <c r="G82" s="19">
        <v>0</v>
      </c>
      <c r="H82" s="19">
        <v>1.3</v>
      </c>
      <c r="I82" s="19">
        <v>5</v>
      </c>
      <c r="J82" s="1">
        <f t="shared" si="5"/>
        <v>-3.1063000000000001</v>
      </c>
      <c r="K82" s="1">
        <v>2.71828</v>
      </c>
      <c r="L82" s="1">
        <f t="shared" si="6"/>
        <v>4.4766378082959656E-2</v>
      </c>
      <c r="M82" s="1">
        <f t="shared" si="7"/>
        <v>1.0447663780829597</v>
      </c>
      <c r="N82" s="13">
        <f t="shared" si="8"/>
        <v>4.2848218531975943E-2</v>
      </c>
      <c r="O82" s="1">
        <f t="shared" si="9"/>
        <v>0.95715178146802404</v>
      </c>
    </row>
    <row r="83" spans="1:15" x14ac:dyDescent="0.3">
      <c r="A83" s="2">
        <v>81</v>
      </c>
      <c r="B83" s="2">
        <v>0</v>
      </c>
      <c r="C83" s="19">
        <v>0</v>
      </c>
      <c r="D83" s="19">
        <v>0</v>
      </c>
      <c r="E83" s="19">
        <v>0</v>
      </c>
      <c r="F83" s="19">
        <v>0</v>
      </c>
      <c r="G83" s="20">
        <v>1</v>
      </c>
      <c r="H83" s="19">
        <v>6.29</v>
      </c>
      <c r="I83" s="19">
        <v>4</v>
      </c>
      <c r="J83" s="1">
        <f t="shared" si="5"/>
        <v>-1.0597899999999998</v>
      </c>
      <c r="K83" s="1">
        <v>2.71828</v>
      </c>
      <c r="L83" s="1">
        <f t="shared" si="6"/>
        <v>0.34652882072024083</v>
      </c>
      <c r="M83" s="1">
        <f t="shared" si="7"/>
        <v>1.3465288207202408</v>
      </c>
      <c r="N83" s="13">
        <f t="shared" si="8"/>
        <v>0.25734972425980979</v>
      </c>
      <c r="O83" s="1">
        <f t="shared" si="9"/>
        <v>0.74265027574019027</v>
      </c>
    </row>
    <row r="84" spans="1:15" x14ac:dyDescent="0.3">
      <c r="A84" s="2">
        <v>82</v>
      </c>
      <c r="B84" s="2">
        <v>0</v>
      </c>
      <c r="C84" s="19">
        <v>0</v>
      </c>
      <c r="D84" s="19">
        <v>0</v>
      </c>
      <c r="E84" s="19">
        <v>0</v>
      </c>
      <c r="F84" s="19">
        <v>0</v>
      </c>
      <c r="G84" s="19">
        <v>0</v>
      </c>
      <c r="H84" s="19">
        <v>1.4</v>
      </c>
      <c r="I84" s="19">
        <v>4</v>
      </c>
      <c r="J84" s="1">
        <f t="shared" si="5"/>
        <v>-3.3633999999999995</v>
      </c>
      <c r="K84" s="1">
        <v>2.71828</v>
      </c>
      <c r="L84" s="1">
        <f t="shared" si="6"/>
        <v>3.4617437925185554E-2</v>
      </c>
      <c r="M84" s="1">
        <f t="shared" si="7"/>
        <v>1.0346174379251856</v>
      </c>
      <c r="N84" s="13">
        <f t="shared" si="8"/>
        <v>3.3459167278880507E-2</v>
      </c>
      <c r="O84" s="1">
        <f t="shared" si="9"/>
        <v>0.96654083272111946</v>
      </c>
    </row>
    <row r="85" spans="1:15" x14ac:dyDescent="0.3">
      <c r="A85" s="2">
        <v>83</v>
      </c>
      <c r="B85" s="2">
        <v>0</v>
      </c>
      <c r="C85" s="19">
        <v>0</v>
      </c>
      <c r="D85" s="19">
        <v>0</v>
      </c>
      <c r="E85" s="19">
        <v>0</v>
      </c>
      <c r="F85" s="19">
        <v>0</v>
      </c>
      <c r="G85" s="19">
        <v>0</v>
      </c>
      <c r="H85" s="19">
        <v>1.4</v>
      </c>
      <c r="I85" s="19">
        <v>5</v>
      </c>
      <c r="J85" s="1">
        <f t="shared" si="5"/>
        <v>-3.0813999999999995</v>
      </c>
      <c r="K85" s="1">
        <v>2.71828</v>
      </c>
      <c r="L85" s="1">
        <f t="shared" si="6"/>
        <v>4.5895053835929886E-2</v>
      </c>
      <c r="M85" s="1">
        <f t="shared" si="7"/>
        <v>1.04589505383593</v>
      </c>
      <c r="N85" s="13">
        <f t="shared" si="8"/>
        <v>4.3881127143306546E-2</v>
      </c>
      <c r="O85" s="1">
        <f t="shared" si="9"/>
        <v>0.9561188728566935</v>
      </c>
    </row>
    <row r="86" spans="1:15" x14ac:dyDescent="0.3">
      <c r="A86" s="2">
        <v>84</v>
      </c>
      <c r="B86" s="2">
        <v>0</v>
      </c>
      <c r="C86" s="19">
        <v>0</v>
      </c>
      <c r="D86" s="19">
        <v>0</v>
      </c>
      <c r="E86" s="19">
        <v>0</v>
      </c>
      <c r="F86" s="19">
        <v>0</v>
      </c>
      <c r="G86" s="19">
        <v>0</v>
      </c>
      <c r="H86" s="19">
        <v>3.5</v>
      </c>
      <c r="I86" s="19">
        <v>4</v>
      </c>
      <c r="J86" s="1">
        <f t="shared" si="5"/>
        <v>-2.8404999999999996</v>
      </c>
      <c r="K86" s="1">
        <v>2.71828</v>
      </c>
      <c r="L86" s="1">
        <f t="shared" si="6"/>
        <v>5.8396572009984077E-2</v>
      </c>
      <c r="M86" s="1">
        <f t="shared" si="7"/>
        <v>1.0583965720099842</v>
      </c>
      <c r="N86" s="13">
        <f t="shared" si="8"/>
        <v>5.5174566466219814E-2</v>
      </c>
      <c r="O86" s="1">
        <f t="shared" si="9"/>
        <v>0.94482543353378023</v>
      </c>
    </row>
    <row r="87" spans="1:15" x14ac:dyDescent="0.3">
      <c r="A87" s="2">
        <v>85</v>
      </c>
      <c r="B87" s="2">
        <v>0</v>
      </c>
      <c r="C87" s="19">
        <v>0</v>
      </c>
      <c r="D87" s="19">
        <v>0</v>
      </c>
      <c r="E87" s="19">
        <v>0</v>
      </c>
      <c r="F87" s="19">
        <v>0</v>
      </c>
      <c r="G87" s="20">
        <v>1</v>
      </c>
      <c r="H87" s="19">
        <v>6.29</v>
      </c>
      <c r="I87" s="19">
        <v>4</v>
      </c>
      <c r="J87" s="1">
        <f t="shared" si="5"/>
        <v>-1.0597899999999998</v>
      </c>
      <c r="K87" s="1">
        <v>2.71828</v>
      </c>
      <c r="L87" s="1">
        <f t="shared" si="6"/>
        <v>0.34652882072024083</v>
      </c>
      <c r="M87" s="1">
        <f t="shared" si="7"/>
        <v>1.3465288207202408</v>
      </c>
      <c r="N87" s="13">
        <f t="shared" si="8"/>
        <v>0.25734972425980979</v>
      </c>
      <c r="O87" s="1">
        <f t="shared" si="9"/>
        <v>0.74265027574019027</v>
      </c>
    </row>
    <row r="88" spans="1:15" x14ac:dyDescent="0.3">
      <c r="A88" s="2">
        <v>1</v>
      </c>
      <c r="B88" s="2">
        <v>1</v>
      </c>
      <c r="C88" s="19">
        <v>0</v>
      </c>
      <c r="D88" s="19">
        <v>0</v>
      </c>
      <c r="E88" s="19">
        <v>1</v>
      </c>
      <c r="F88" s="19">
        <v>0</v>
      </c>
      <c r="G88" s="19">
        <v>0</v>
      </c>
      <c r="H88" s="19">
        <v>15</v>
      </c>
      <c r="I88" s="19">
        <v>4</v>
      </c>
      <c r="J88" s="1">
        <f t="shared" si="5"/>
        <v>3</v>
      </c>
      <c r="K88" s="1">
        <v>2.71828</v>
      </c>
      <c r="L88" s="1">
        <f t="shared" si="6"/>
        <v>20.085496391455553</v>
      </c>
      <c r="M88" s="1">
        <f t="shared" si="7"/>
        <v>21.085496391455553</v>
      </c>
      <c r="N88" s="13">
        <f t="shared" si="8"/>
        <v>0.95257403565774112</v>
      </c>
      <c r="O88" s="1">
        <f t="shared" si="9"/>
        <v>4.7425964342258875E-2</v>
      </c>
    </row>
    <row r="89" spans="1:15" x14ac:dyDescent="0.3">
      <c r="A89" s="2">
        <v>2</v>
      </c>
      <c r="B89" s="2">
        <v>1</v>
      </c>
      <c r="C89" s="19">
        <v>0</v>
      </c>
      <c r="D89" s="19">
        <v>0</v>
      </c>
      <c r="E89" s="19">
        <v>1</v>
      </c>
      <c r="F89" s="19">
        <v>0</v>
      </c>
      <c r="G89" s="19">
        <v>0</v>
      </c>
      <c r="H89" s="19">
        <v>21.2</v>
      </c>
      <c r="I89" s="19">
        <v>6</v>
      </c>
      <c r="J89" s="1">
        <f t="shared" si="5"/>
        <v>5.1077999999999992</v>
      </c>
      <c r="K89" s="1">
        <v>2.71828</v>
      </c>
      <c r="L89" s="1">
        <f t="shared" si="6"/>
        <v>165.30571276711575</v>
      </c>
      <c r="M89" s="1">
        <f t="shared" si="7"/>
        <v>166.30571276711575</v>
      </c>
      <c r="N89" s="13">
        <f t="shared" si="8"/>
        <v>0.99398697745638875</v>
      </c>
      <c r="O89" s="1">
        <f t="shared" si="9"/>
        <v>6.0130225436112461E-3</v>
      </c>
    </row>
    <row r="90" spans="1:15" x14ac:dyDescent="0.3">
      <c r="A90" s="2">
        <v>3</v>
      </c>
      <c r="B90" s="2">
        <v>1</v>
      </c>
      <c r="C90" s="20">
        <v>1</v>
      </c>
      <c r="D90" s="19">
        <v>0</v>
      </c>
      <c r="E90" s="19">
        <v>0</v>
      </c>
      <c r="F90" s="19">
        <v>0</v>
      </c>
      <c r="G90" s="19">
        <v>0</v>
      </c>
      <c r="H90" s="19">
        <v>2.4</v>
      </c>
      <c r="I90" s="19">
        <v>2</v>
      </c>
      <c r="J90" s="1">
        <f t="shared" si="5"/>
        <v>-1.1214</v>
      </c>
      <c r="K90" s="1">
        <v>2.71828</v>
      </c>
      <c r="L90" s="1">
        <f t="shared" si="6"/>
        <v>0.32582356828838127</v>
      </c>
      <c r="M90" s="1">
        <f t="shared" si="7"/>
        <v>1.3258235682883812</v>
      </c>
      <c r="N90" s="13">
        <f t="shared" si="8"/>
        <v>0.2457518300938146</v>
      </c>
      <c r="O90" s="1">
        <f t="shared" si="9"/>
        <v>0.75424816990618537</v>
      </c>
    </row>
    <row r="91" spans="1:15" x14ac:dyDescent="0.3">
      <c r="A91" s="2">
        <v>4</v>
      </c>
      <c r="B91" s="2">
        <v>1</v>
      </c>
      <c r="C91" s="19">
        <v>0</v>
      </c>
      <c r="D91" s="19">
        <v>0</v>
      </c>
      <c r="E91" s="19">
        <v>0</v>
      </c>
      <c r="F91" s="19">
        <v>0</v>
      </c>
      <c r="G91" s="19">
        <v>0</v>
      </c>
      <c r="H91" s="19">
        <v>61.4</v>
      </c>
      <c r="I91" s="19">
        <v>3</v>
      </c>
      <c r="J91" s="1">
        <f t="shared" si="5"/>
        <v>11.294599999999999</v>
      </c>
      <c r="K91" s="1">
        <v>2.71828</v>
      </c>
      <c r="L91" s="1">
        <f t="shared" si="6"/>
        <v>80385.766238258817</v>
      </c>
      <c r="M91" s="1">
        <f t="shared" si="7"/>
        <v>80386.766238258817</v>
      </c>
      <c r="N91" s="13">
        <f t="shared" si="8"/>
        <v>0.99998756014146617</v>
      </c>
      <c r="O91" s="1">
        <f t="shared" si="9"/>
        <v>1.2439858533830339E-5</v>
      </c>
    </row>
    <row r="92" spans="1:15" x14ac:dyDescent="0.3">
      <c r="A92" s="2">
        <v>5</v>
      </c>
      <c r="B92" s="2">
        <v>1</v>
      </c>
      <c r="C92" s="19">
        <v>0</v>
      </c>
      <c r="D92" s="19">
        <v>0</v>
      </c>
      <c r="E92" s="19">
        <v>0</v>
      </c>
      <c r="F92" s="19">
        <v>0</v>
      </c>
      <c r="G92" s="19">
        <v>0</v>
      </c>
      <c r="H92" s="19">
        <v>7.3</v>
      </c>
      <c r="I92" s="19">
        <v>4</v>
      </c>
      <c r="J92" s="1">
        <f t="shared" si="5"/>
        <v>-1.8943000000000001</v>
      </c>
      <c r="K92" s="1">
        <v>2.71828</v>
      </c>
      <c r="L92" s="1">
        <f t="shared" si="6"/>
        <v>0.15042378638829518</v>
      </c>
      <c r="M92" s="1">
        <f t="shared" si="7"/>
        <v>1.1504237863882951</v>
      </c>
      <c r="N92" s="13">
        <f t="shared" si="8"/>
        <v>0.13075510795942774</v>
      </c>
      <c r="O92" s="1">
        <f t="shared" si="9"/>
        <v>0.8692448920405722</v>
      </c>
    </row>
    <row r="93" spans="1:15" x14ac:dyDescent="0.3">
      <c r="A93" s="2">
        <v>6</v>
      </c>
      <c r="B93" s="2">
        <v>1</v>
      </c>
      <c r="C93" s="19">
        <v>0</v>
      </c>
      <c r="D93" s="19">
        <v>0</v>
      </c>
      <c r="E93" s="19">
        <v>0</v>
      </c>
      <c r="F93" s="20">
        <v>1</v>
      </c>
      <c r="G93" s="19">
        <v>0</v>
      </c>
      <c r="H93" s="19">
        <v>1.6</v>
      </c>
      <c r="I93" s="19">
        <v>4</v>
      </c>
      <c r="J93" s="1">
        <f t="shared" si="5"/>
        <v>0.13139999999999996</v>
      </c>
      <c r="K93" s="1">
        <v>2.71828</v>
      </c>
      <c r="L93" s="1">
        <f t="shared" si="6"/>
        <v>1.1404237588359529</v>
      </c>
      <c r="M93" s="1">
        <f t="shared" si="7"/>
        <v>2.1404237588359529</v>
      </c>
      <c r="N93" s="13">
        <f t="shared" si="8"/>
        <v>0.53280279389916718</v>
      </c>
      <c r="O93" s="1">
        <f t="shared" si="9"/>
        <v>0.46719720610083282</v>
      </c>
    </row>
    <row r="94" spans="1:15" x14ac:dyDescent="0.3">
      <c r="A94" s="2">
        <v>7</v>
      </c>
      <c r="B94" s="2">
        <v>1</v>
      </c>
      <c r="C94" s="19">
        <v>0</v>
      </c>
      <c r="D94" s="19">
        <v>0</v>
      </c>
      <c r="E94" s="19">
        <v>0</v>
      </c>
      <c r="F94" s="19">
        <v>0</v>
      </c>
      <c r="G94" s="19">
        <v>0</v>
      </c>
      <c r="H94" s="19">
        <v>27.8</v>
      </c>
      <c r="I94" s="19">
        <v>4</v>
      </c>
      <c r="J94" s="1">
        <f t="shared" si="5"/>
        <v>3.2102000000000004</v>
      </c>
      <c r="K94" s="1">
        <v>2.71828</v>
      </c>
      <c r="L94" s="1">
        <f t="shared" si="6"/>
        <v>24.783989020088978</v>
      </c>
      <c r="M94" s="1">
        <f t="shared" si="7"/>
        <v>25.783989020088978</v>
      </c>
      <c r="N94" s="13">
        <f t="shared" si="8"/>
        <v>0.96121624162883124</v>
      </c>
      <c r="O94" s="1">
        <f t="shared" si="9"/>
        <v>3.8783758371168764E-2</v>
      </c>
    </row>
    <row r="95" spans="1:15" x14ac:dyDescent="0.3">
      <c r="A95" s="2">
        <v>8</v>
      </c>
      <c r="B95" s="2">
        <v>1</v>
      </c>
      <c r="C95" s="19">
        <v>0</v>
      </c>
      <c r="D95" s="19">
        <v>0</v>
      </c>
      <c r="E95" s="19">
        <v>0</v>
      </c>
      <c r="F95" s="20">
        <v>1</v>
      </c>
      <c r="G95" s="19">
        <v>0</v>
      </c>
      <c r="H95" s="19">
        <v>20.100000000000001</v>
      </c>
      <c r="I95" s="19">
        <v>4</v>
      </c>
      <c r="J95" s="1">
        <f t="shared" si="5"/>
        <v>4.7378999999999998</v>
      </c>
      <c r="K95" s="1">
        <v>2.71828</v>
      </c>
      <c r="L95" s="1">
        <f t="shared" si="6"/>
        <v>114.19377807577574</v>
      </c>
      <c r="M95" s="1">
        <f t="shared" si="7"/>
        <v>115.19377807577574</v>
      </c>
      <c r="N95" s="13">
        <f t="shared" si="8"/>
        <v>0.99131897558440885</v>
      </c>
      <c r="O95" s="1">
        <f t="shared" si="9"/>
        <v>8.6810244155911542E-3</v>
      </c>
    </row>
    <row r="96" spans="1:15" x14ac:dyDescent="0.3">
      <c r="A96" s="2">
        <v>9</v>
      </c>
      <c r="B96" s="2">
        <v>1</v>
      </c>
      <c r="C96" s="19">
        <v>0</v>
      </c>
      <c r="D96" s="19">
        <v>0</v>
      </c>
      <c r="E96" s="19">
        <v>0</v>
      </c>
      <c r="F96" s="20">
        <v>1</v>
      </c>
      <c r="G96" s="19">
        <v>0</v>
      </c>
      <c r="H96" s="19">
        <v>61.4</v>
      </c>
      <c r="I96" s="19">
        <v>3</v>
      </c>
      <c r="J96" s="1">
        <f t="shared" si="5"/>
        <v>14.739599999999999</v>
      </c>
      <c r="K96" s="1">
        <v>2.71828</v>
      </c>
      <c r="L96" s="1">
        <f t="shared" si="6"/>
        <v>2519548.017756755</v>
      </c>
      <c r="M96" s="1">
        <f t="shared" si="7"/>
        <v>2519549.017756755</v>
      </c>
      <c r="N96" s="13">
        <f t="shared" si="8"/>
        <v>0.99999960310357416</v>
      </c>
      <c r="O96" s="1">
        <f t="shared" si="9"/>
        <v>3.9689642583606854E-7</v>
      </c>
    </row>
    <row r="97" spans="1:15" x14ac:dyDescent="0.3">
      <c r="A97" s="2">
        <v>10</v>
      </c>
      <c r="B97" s="2">
        <v>1</v>
      </c>
      <c r="C97" s="19">
        <v>0</v>
      </c>
      <c r="D97" s="19">
        <v>0</v>
      </c>
      <c r="E97" s="19">
        <v>0</v>
      </c>
      <c r="F97" s="20">
        <v>1</v>
      </c>
      <c r="G97" s="19">
        <v>0</v>
      </c>
      <c r="H97" s="19">
        <v>34.799999999999997</v>
      </c>
      <c r="I97" s="19">
        <v>3</v>
      </c>
      <c r="J97" s="1">
        <f t="shared" si="5"/>
        <v>8.1161999999999992</v>
      </c>
      <c r="K97" s="1">
        <v>2.71828</v>
      </c>
      <c r="L97" s="1">
        <f t="shared" si="6"/>
        <v>3348.2548226512672</v>
      </c>
      <c r="M97" s="1">
        <f t="shared" si="7"/>
        <v>3349.2548226512672</v>
      </c>
      <c r="N97" s="13">
        <f t="shared" si="8"/>
        <v>0.99970142612224155</v>
      </c>
      <c r="O97" s="1">
        <f t="shared" si="9"/>
        <v>2.9857387775844568E-4</v>
      </c>
    </row>
    <row r="98" spans="1:15" x14ac:dyDescent="0.3">
      <c r="A98" s="2">
        <v>11</v>
      </c>
      <c r="B98" s="2">
        <v>1</v>
      </c>
      <c r="C98" s="19">
        <v>0</v>
      </c>
      <c r="D98" s="19">
        <v>0</v>
      </c>
      <c r="E98" s="19">
        <v>0</v>
      </c>
      <c r="F98" s="19">
        <v>0</v>
      </c>
      <c r="G98" s="19">
        <v>0</v>
      </c>
      <c r="H98" s="19">
        <v>22.4</v>
      </c>
      <c r="I98" s="19">
        <v>7</v>
      </c>
      <c r="J98" s="1">
        <f t="shared" si="5"/>
        <v>2.7115999999999993</v>
      </c>
      <c r="K98" s="1">
        <v>2.71828</v>
      </c>
      <c r="L98" s="1">
        <f t="shared" si="6"/>
        <v>15.053314146691108</v>
      </c>
      <c r="M98" s="1">
        <f t="shared" si="7"/>
        <v>16.053314146691108</v>
      </c>
      <c r="N98" s="13">
        <f t="shared" si="8"/>
        <v>0.93770756674526801</v>
      </c>
      <c r="O98" s="1">
        <f t="shared" si="9"/>
        <v>6.2292433254731994E-2</v>
      </c>
    </row>
    <row r="99" spans="1:15" x14ac:dyDescent="0.3">
      <c r="A99" s="2">
        <v>12</v>
      </c>
      <c r="B99" s="2">
        <v>1</v>
      </c>
      <c r="C99" s="19">
        <v>0</v>
      </c>
      <c r="D99" s="19">
        <v>0</v>
      </c>
      <c r="E99" s="19">
        <v>0</v>
      </c>
      <c r="F99" s="19">
        <v>0</v>
      </c>
      <c r="G99" s="20">
        <v>1</v>
      </c>
      <c r="H99" s="19">
        <v>13</v>
      </c>
      <c r="I99" s="19">
        <v>4</v>
      </c>
      <c r="J99" s="1">
        <f t="shared" si="5"/>
        <v>0.61100000000000043</v>
      </c>
      <c r="K99" s="1">
        <v>2.71828</v>
      </c>
      <c r="L99" s="1">
        <f t="shared" si="6"/>
        <v>1.8422719935459189</v>
      </c>
      <c r="M99" s="1">
        <f t="shared" si="7"/>
        <v>2.8422719935459186</v>
      </c>
      <c r="N99" s="13">
        <f t="shared" si="8"/>
        <v>0.64816878811361223</v>
      </c>
      <c r="O99" s="1">
        <f t="shared" si="9"/>
        <v>0.35183121188638777</v>
      </c>
    </row>
    <row r="100" spans="1:15" x14ac:dyDescent="0.3">
      <c r="A100" s="2">
        <v>13</v>
      </c>
      <c r="B100" s="2">
        <v>1</v>
      </c>
      <c r="C100" s="20">
        <v>1</v>
      </c>
      <c r="D100" s="19">
        <v>0</v>
      </c>
      <c r="E100" s="19">
        <v>0</v>
      </c>
      <c r="F100" s="19">
        <v>0</v>
      </c>
      <c r="G100" s="19">
        <v>0</v>
      </c>
      <c r="H100" s="19">
        <v>32.200000000000003</v>
      </c>
      <c r="I100" s="19">
        <v>5</v>
      </c>
      <c r="J100" s="1">
        <f t="shared" si="5"/>
        <v>7.1448000000000018</v>
      </c>
      <c r="K100" s="1">
        <v>2.71828</v>
      </c>
      <c r="L100" s="1">
        <f t="shared" si="6"/>
        <v>1267.4917087589206</v>
      </c>
      <c r="M100" s="1">
        <f t="shared" si="7"/>
        <v>1268.4917087589206</v>
      </c>
      <c r="N100" s="13">
        <f t="shared" si="8"/>
        <v>0.99921166217083246</v>
      </c>
      <c r="O100" s="1">
        <f t="shared" si="9"/>
        <v>7.8833782916754025E-4</v>
      </c>
    </row>
    <row r="101" spans="1:15" x14ac:dyDescent="0.3">
      <c r="A101" s="2">
        <v>14</v>
      </c>
      <c r="B101" s="2">
        <v>1</v>
      </c>
      <c r="C101" s="19">
        <v>0</v>
      </c>
      <c r="D101" s="19">
        <v>0</v>
      </c>
      <c r="E101" s="19">
        <v>0</v>
      </c>
      <c r="F101" s="20">
        <v>1</v>
      </c>
      <c r="G101" s="19">
        <v>0</v>
      </c>
      <c r="H101" s="19">
        <v>31.3</v>
      </c>
      <c r="I101" s="19">
        <v>7</v>
      </c>
      <c r="J101" s="1">
        <f t="shared" si="5"/>
        <v>8.3727</v>
      </c>
      <c r="K101" s="1">
        <v>2.71828</v>
      </c>
      <c r="L101" s="1">
        <f t="shared" si="6"/>
        <v>4327.2796537682398</v>
      </c>
      <c r="M101" s="1">
        <f t="shared" si="7"/>
        <v>4328.2796537682398</v>
      </c>
      <c r="N101" s="13">
        <f t="shared" si="8"/>
        <v>0.9997689613241304</v>
      </c>
      <c r="O101" s="1">
        <f t="shared" si="9"/>
        <v>2.3103867586959925E-4</v>
      </c>
    </row>
    <row r="102" spans="1:15" x14ac:dyDescent="0.3">
      <c r="A102" s="2">
        <v>15</v>
      </c>
      <c r="B102" s="2">
        <v>1</v>
      </c>
      <c r="C102" s="19">
        <v>0</v>
      </c>
      <c r="D102" s="19">
        <v>0</v>
      </c>
      <c r="E102" s="19">
        <v>0</v>
      </c>
      <c r="F102" s="20">
        <v>1</v>
      </c>
      <c r="G102" s="19">
        <v>0</v>
      </c>
      <c r="H102" s="19">
        <v>20.100000000000001</v>
      </c>
      <c r="I102" s="19">
        <v>4</v>
      </c>
      <c r="J102" s="1">
        <f t="shared" si="5"/>
        <v>4.7378999999999998</v>
      </c>
      <c r="K102" s="1">
        <v>2.71828</v>
      </c>
      <c r="L102" s="1">
        <f t="shared" si="6"/>
        <v>114.19377807577574</v>
      </c>
      <c r="M102" s="1">
        <f t="shared" si="7"/>
        <v>115.19377807577574</v>
      </c>
      <c r="N102" s="13">
        <f t="shared" si="8"/>
        <v>0.99131897558440885</v>
      </c>
      <c r="O102" s="1">
        <f t="shared" si="9"/>
        <v>8.6810244155911542E-3</v>
      </c>
    </row>
    <row r="103" spans="1:15" x14ac:dyDescent="0.3">
      <c r="A103" s="2">
        <v>16</v>
      </c>
      <c r="B103" s="2">
        <v>1</v>
      </c>
      <c r="C103" s="19">
        <v>0</v>
      </c>
      <c r="D103" s="19">
        <v>0</v>
      </c>
      <c r="E103" s="19">
        <v>1</v>
      </c>
      <c r="F103" s="19">
        <v>0</v>
      </c>
      <c r="G103" s="19">
        <v>0</v>
      </c>
      <c r="H103" s="19">
        <v>2</v>
      </c>
      <c r="I103" s="19">
        <v>3</v>
      </c>
      <c r="J103" s="1">
        <f t="shared" si="5"/>
        <v>-0.51900000000000013</v>
      </c>
      <c r="K103" s="1">
        <v>2.71828</v>
      </c>
      <c r="L103" s="1">
        <f t="shared" si="6"/>
        <v>0.59511557363638379</v>
      </c>
      <c r="M103" s="1">
        <f t="shared" si="7"/>
        <v>1.5951155736363838</v>
      </c>
      <c r="N103" s="13">
        <f t="shared" si="8"/>
        <v>0.37308617850159864</v>
      </c>
      <c r="O103" s="1">
        <f t="shared" si="9"/>
        <v>0.62691382149840136</v>
      </c>
    </row>
    <row r="104" spans="1:15" x14ac:dyDescent="0.3">
      <c r="A104" s="2">
        <v>17</v>
      </c>
      <c r="B104" s="2">
        <v>1</v>
      </c>
      <c r="C104" s="19">
        <v>0</v>
      </c>
      <c r="D104" s="19">
        <v>0</v>
      </c>
      <c r="E104" s="19">
        <v>0</v>
      </c>
      <c r="F104" s="19">
        <v>0</v>
      </c>
      <c r="G104" s="19">
        <v>0</v>
      </c>
      <c r="H104" s="19">
        <v>35.9</v>
      </c>
      <c r="I104" s="19">
        <v>3</v>
      </c>
      <c r="J104" s="1">
        <f t="shared" si="5"/>
        <v>4.9451000000000001</v>
      </c>
      <c r="K104" s="1">
        <v>2.71828</v>
      </c>
      <c r="L104" s="1">
        <f t="shared" si="6"/>
        <v>140.48443133985705</v>
      </c>
      <c r="M104" s="1">
        <f t="shared" si="7"/>
        <v>141.48443133985705</v>
      </c>
      <c r="N104" s="13">
        <f t="shared" si="8"/>
        <v>0.99293208453728798</v>
      </c>
      <c r="O104" s="1">
        <f t="shared" si="9"/>
        <v>7.0679154627120155E-3</v>
      </c>
    </row>
    <row r="105" spans="1:15" x14ac:dyDescent="0.3">
      <c r="A105" s="2">
        <v>18</v>
      </c>
      <c r="B105" s="2">
        <v>1</v>
      </c>
      <c r="C105" s="19">
        <v>0</v>
      </c>
      <c r="D105" s="19">
        <v>0</v>
      </c>
      <c r="E105" s="19">
        <v>0</v>
      </c>
      <c r="F105" s="19">
        <v>0</v>
      </c>
      <c r="G105" s="19">
        <v>0</v>
      </c>
      <c r="H105" s="19">
        <v>13.4</v>
      </c>
      <c r="I105" s="19">
        <v>3</v>
      </c>
      <c r="J105" s="1">
        <f t="shared" si="5"/>
        <v>-0.65739999999999976</v>
      </c>
      <c r="K105" s="1">
        <v>2.71828</v>
      </c>
      <c r="L105" s="1">
        <f t="shared" si="6"/>
        <v>0.51819712558160402</v>
      </c>
      <c r="M105" s="1">
        <f t="shared" si="7"/>
        <v>1.518197125581604</v>
      </c>
      <c r="N105" s="13">
        <f t="shared" si="8"/>
        <v>0.34132400651403461</v>
      </c>
      <c r="O105" s="1">
        <f t="shared" si="9"/>
        <v>0.65867599348596539</v>
      </c>
    </row>
    <row r="106" spans="1:15" x14ac:dyDescent="0.3">
      <c r="A106" s="2">
        <v>19</v>
      </c>
      <c r="B106" s="2">
        <v>1</v>
      </c>
      <c r="C106" s="19">
        <v>0</v>
      </c>
      <c r="D106" s="19">
        <v>0</v>
      </c>
      <c r="E106" s="19">
        <v>0</v>
      </c>
      <c r="F106" s="19">
        <v>0</v>
      </c>
      <c r="G106" s="19">
        <v>0</v>
      </c>
      <c r="H106" s="19">
        <v>25</v>
      </c>
      <c r="I106" s="19">
        <v>5</v>
      </c>
      <c r="J106" s="1">
        <f t="shared" si="5"/>
        <v>2.7949999999999999</v>
      </c>
      <c r="K106" s="1">
        <v>2.71828</v>
      </c>
      <c r="L106" s="1">
        <f t="shared" si="6"/>
        <v>16.36259799039119</v>
      </c>
      <c r="M106" s="1">
        <f t="shared" si="7"/>
        <v>17.36259799039119</v>
      </c>
      <c r="N106" s="13">
        <f t="shared" si="8"/>
        <v>0.94240493268614411</v>
      </c>
      <c r="O106" s="1">
        <f t="shared" si="9"/>
        <v>5.7595067313855886E-2</v>
      </c>
    </row>
    <row r="107" spans="1:15" x14ac:dyDescent="0.3">
      <c r="A107" s="2">
        <v>20</v>
      </c>
      <c r="B107" s="2">
        <v>1</v>
      </c>
      <c r="C107" s="19">
        <v>0</v>
      </c>
      <c r="D107" s="19">
        <v>0</v>
      </c>
      <c r="E107" s="19">
        <v>0</v>
      </c>
      <c r="F107" s="20">
        <v>1</v>
      </c>
      <c r="G107" s="19">
        <v>0</v>
      </c>
      <c r="H107" s="19">
        <v>55.6</v>
      </c>
      <c r="I107" s="19">
        <v>5</v>
      </c>
      <c r="J107" s="1">
        <f t="shared" si="5"/>
        <v>13.859400000000001</v>
      </c>
      <c r="K107" s="1">
        <v>2.71828</v>
      </c>
      <c r="L107" s="1">
        <f t="shared" si="6"/>
        <v>1044857.0893612648</v>
      </c>
      <c r="M107" s="1">
        <f t="shared" si="7"/>
        <v>1044858.0893612648</v>
      </c>
      <c r="N107" s="13">
        <f t="shared" si="8"/>
        <v>0.99999904293223152</v>
      </c>
      <c r="O107" s="1">
        <f t="shared" si="9"/>
        <v>9.5706776848114572E-7</v>
      </c>
    </row>
    <row r="108" spans="1:15" x14ac:dyDescent="0.3">
      <c r="A108" s="2">
        <v>21</v>
      </c>
      <c r="B108" s="2">
        <v>1</v>
      </c>
      <c r="C108" s="19">
        <v>0</v>
      </c>
      <c r="D108" s="19">
        <v>0</v>
      </c>
      <c r="E108" s="19">
        <v>0</v>
      </c>
      <c r="F108" s="20">
        <v>1</v>
      </c>
      <c r="G108" s="19">
        <v>0</v>
      </c>
      <c r="H108" s="19">
        <v>37.9</v>
      </c>
      <c r="I108" s="19">
        <v>4</v>
      </c>
      <c r="J108" s="1">
        <f t="shared" si="5"/>
        <v>9.1700999999999997</v>
      </c>
      <c r="K108" s="1">
        <v>2.71828</v>
      </c>
      <c r="L108" s="1">
        <f t="shared" si="6"/>
        <v>9605.5259506266757</v>
      </c>
      <c r="M108" s="1">
        <f t="shared" si="7"/>
        <v>9606.5259506266757</v>
      </c>
      <c r="N108" s="13">
        <f t="shared" si="8"/>
        <v>0.99989590409632578</v>
      </c>
      <c r="O108" s="1">
        <f t="shared" si="9"/>
        <v>1.0409590367421728E-4</v>
      </c>
    </row>
    <row r="109" spans="1:15" x14ac:dyDescent="0.3">
      <c r="A109" s="2">
        <v>22</v>
      </c>
      <c r="B109" s="2">
        <v>1</v>
      </c>
      <c r="C109" s="19">
        <v>0</v>
      </c>
      <c r="D109" s="19">
        <v>0</v>
      </c>
      <c r="E109" s="19">
        <v>1</v>
      </c>
      <c r="F109" s="19">
        <v>0</v>
      </c>
      <c r="G109" s="19">
        <v>0</v>
      </c>
      <c r="H109" s="19">
        <v>0.8</v>
      </c>
      <c r="I109" s="19">
        <v>5</v>
      </c>
      <c r="J109" s="1">
        <f t="shared" si="5"/>
        <v>-0.25380000000000003</v>
      </c>
      <c r="K109" s="1">
        <v>2.71828</v>
      </c>
      <c r="L109" s="1">
        <f t="shared" si="6"/>
        <v>0.77584708837378502</v>
      </c>
      <c r="M109" s="1">
        <f t="shared" si="7"/>
        <v>1.7758470883737849</v>
      </c>
      <c r="N109" s="13">
        <f t="shared" si="8"/>
        <v>0.43688845365861967</v>
      </c>
      <c r="O109" s="1">
        <f t="shared" si="9"/>
        <v>0.56311154634138028</v>
      </c>
    </row>
    <row r="110" spans="1:15" x14ac:dyDescent="0.3">
      <c r="A110" s="2">
        <v>23</v>
      </c>
      <c r="B110" s="2">
        <v>1</v>
      </c>
      <c r="C110" s="19">
        <v>0</v>
      </c>
      <c r="D110" s="19">
        <v>0</v>
      </c>
      <c r="E110" s="19">
        <v>0</v>
      </c>
      <c r="F110" s="19">
        <v>0</v>
      </c>
      <c r="G110" s="19">
        <v>0</v>
      </c>
      <c r="H110" s="19">
        <v>1.6</v>
      </c>
      <c r="I110" s="19">
        <v>5</v>
      </c>
      <c r="J110" s="1">
        <f t="shared" si="5"/>
        <v>-3.0316000000000001</v>
      </c>
      <c r="K110" s="1">
        <v>2.71828</v>
      </c>
      <c r="L110" s="1">
        <f t="shared" si="6"/>
        <v>4.8238493284622153E-2</v>
      </c>
      <c r="M110" s="1">
        <f t="shared" si="7"/>
        <v>1.048238493284622</v>
      </c>
      <c r="N110" s="13">
        <f t="shared" si="8"/>
        <v>4.6018624190634676E-2</v>
      </c>
      <c r="O110" s="1">
        <f t="shared" si="9"/>
        <v>0.95398137580936537</v>
      </c>
    </row>
    <row r="111" spans="1:15" x14ac:dyDescent="0.3">
      <c r="A111" s="2">
        <v>24</v>
      </c>
      <c r="B111" s="2">
        <v>1</v>
      </c>
      <c r="C111" s="19">
        <v>0</v>
      </c>
      <c r="D111" s="19">
        <v>0</v>
      </c>
      <c r="E111" s="19">
        <v>0</v>
      </c>
      <c r="F111" s="20">
        <v>1</v>
      </c>
      <c r="G111" s="19">
        <v>0</v>
      </c>
      <c r="H111" s="19">
        <v>31.5</v>
      </c>
      <c r="I111" s="19">
        <v>4</v>
      </c>
      <c r="J111" s="1">
        <f t="shared" si="5"/>
        <v>7.5764999999999993</v>
      </c>
      <c r="K111" s="1">
        <v>2.71828</v>
      </c>
      <c r="L111" s="1">
        <f t="shared" si="6"/>
        <v>1951.7757996633968</v>
      </c>
      <c r="M111" s="1">
        <f t="shared" si="7"/>
        <v>1952.7757996633968</v>
      </c>
      <c r="N111" s="13">
        <f t="shared" si="8"/>
        <v>0.9994879084428574</v>
      </c>
      <c r="O111" s="1">
        <f t="shared" si="9"/>
        <v>5.1209155714260213E-4</v>
      </c>
    </row>
    <row r="112" spans="1:15" x14ac:dyDescent="0.3">
      <c r="A112" s="2">
        <v>25</v>
      </c>
      <c r="B112" s="2">
        <v>1</v>
      </c>
      <c r="C112" s="19">
        <v>0</v>
      </c>
      <c r="D112" s="19">
        <v>0</v>
      </c>
      <c r="E112" s="19">
        <v>0</v>
      </c>
      <c r="F112" s="19">
        <v>0</v>
      </c>
      <c r="G112" s="19">
        <v>0</v>
      </c>
      <c r="H112" s="19">
        <v>13.2</v>
      </c>
      <c r="I112" s="19">
        <v>7</v>
      </c>
      <c r="J112" s="1">
        <f t="shared" si="5"/>
        <v>0.42079999999999984</v>
      </c>
      <c r="K112" s="1">
        <v>2.71828</v>
      </c>
      <c r="L112" s="1">
        <f t="shared" si="6"/>
        <v>1.52317918088135</v>
      </c>
      <c r="M112" s="1">
        <f t="shared" si="7"/>
        <v>2.5231791808813497</v>
      </c>
      <c r="N112" s="13">
        <f t="shared" si="8"/>
        <v>0.60367459926064448</v>
      </c>
      <c r="O112" s="1">
        <f t="shared" si="9"/>
        <v>0.39632540073935552</v>
      </c>
    </row>
    <row r="113" spans="1:15" x14ac:dyDescent="0.3">
      <c r="A113" s="2">
        <v>26</v>
      </c>
      <c r="B113" s="2">
        <v>1</v>
      </c>
      <c r="C113" s="20">
        <v>1</v>
      </c>
      <c r="D113" s="19">
        <v>0</v>
      </c>
      <c r="E113" s="19">
        <v>0</v>
      </c>
      <c r="F113" s="19">
        <v>0</v>
      </c>
      <c r="G113" s="19">
        <v>0</v>
      </c>
      <c r="H113" s="19">
        <v>13.7</v>
      </c>
      <c r="I113" s="19">
        <v>3</v>
      </c>
      <c r="J113" s="1">
        <f t="shared" si="5"/>
        <v>1.9742999999999997</v>
      </c>
      <c r="K113" s="1">
        <v>2.71828</v>
      </c>
      <c r="L113" s="1">
        <f t="shared" si="6"/>
        <v>7.2015672214535709</v>
      </c>
      <c r="M113" s="1">
        <f t="shared" si="7"/>
        <v>8.2015672214535709</v>
      </c>
      <c r="N113" s="13">
        <f t="shared" si="8"/>
        <v>0.87807208390803515</v>
      </c>
      <c r="O113" s="1">
        <f t="shared" si="9"/>
        <v>0.12192791609196485</v>
      </c>
    </row>
    <row r="114" spans="1:15" x14ac:dyDescent="0.3">
      <c r="A114" s="2">
        <v>27</v>
      </c>
      <c r="B114" s="2">
        <v>1</v>
      </c>
      <c r="C114" s="19">
        <v>0</v>
      </c>
      <c r="D114" s="19">
        <v>0</v>
      </c>
      <c r="E114" s="19">
        <v>0</v>
      </c>
      <c r="F114" s="20">
        <v>1</v>
      </c>
      <c r="G114" s="19">
        <v>0</v>
      </c>
      <c r="H114" s="19">
        <v>22.7</v>
      </c>
      <c r="I114" s="19">
        <v>4</v>
      </c>
      <c r="J114" s="1">
        <f t="shared" si="5"/>
        <v>5.3852999999999991</v>
      </c>
      <c r="K114" s="1">
        <v>2.71828</v>
      </c>
      <c r="L114" s="1">
        <f t="shared" si="6"/>
        <v>218.17475662896501</v>
      </c>
      <c r="M114" s="1">
        <f t="shared" si="7"/>
        <v>219.17475662896501</v>
      </c>
      <c r="N114" s="13">
        <f t="shared" si="8"/>
        <v>0.99543743077268299</v>
      </c>
      <c r="O114" s="1">
        <f t="shared" si="9"/>
        <v>4.5625692273170149E-3</v>
      </c>
    </row>
    <row r="115" spans="1:15" x14ac:dyDescent="0.3">
      <c r="A115" s="2">
        <v>28</v>
      </c>
      <c r="B115" s="2">
        <v>1</v>
      </c>
      <c r="C115" s="19">
        <v>0</v>
      </c>
      <c r="D115" s="19">
        <v>0</v>
      </c>
      <c r="E115" s="19">
        <v>1</v>
      </c>
      <c r="F115" s="19">
        <v>0</v>
      </c>
      <c r="G115" s="19">
        <v>0</v>
      </c>
      <c r="H115" s="19">
        <v>6.3</v>
      </c>
      <c r="I115" s="19">
        <v>2</v>
      </c>
      <c r="J115" s="1">
        <f t="shared" si="5"/>
        <v>0.26969999999999994</v>
      </c>
      <c r="K115" s="1">
        <v>2.71828</v>
      </c>
      <c r="L115" s="1">
        <f t="shared" si="6"/>
        <v>1.3095712827653734</v>
      </c>
      <c r="M115" s="1">
        <f t="shared" si="7"/>
        <v>2.3095712827653734</v>
      </c>
      <c r="N115" s="13">
        <f t="shared" si="8"/>
        <v>0.56701920938216444</v>
      </c>
      <c r="O115" s="1">
        <f t="shared" si="9"/>
        <v>0.43298079061783556</v>
      </c>
    </row>
    <row r="116" spans="1:15" x14ac:dyDescent="0.3">
      <c r="A116" s="2">
        <v>29</v>
      </c>
      <c r="B116" s="2">
        <v>1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  <c r="H116" s="19">
        <v>25.3</v>
      </c>
      <c r="I116" s="19">
        <v>3</v>
      </c>
      <c r="J116" s="1">
        <f t="shared" si="5"/>
        <v>2.3057000000000007</v>
      </c>
      <c r="K116" s="1">
        <v>2.71828</v>
      </c>
      <c r="L116" s="1">
        <f t="shared" si="6"/>
        <v>10.031182075971312</v>
      </c>
      <c r="M116" s="1">
        <f t="shared" si="7"/>
        <v>11.031182075971312</v>
      </c>
      <c r="N116" s="13">
        <f t="shared" si="8"/>
        <v>0.90934788374327979</v>
      </c>
      <c r="O116" s="1">
        <f t="shared" si="9"/>
        <v>9.0652116256720205E-2</v>
      </c>
    </row>
    <row r="117" spans="1:15" x14ac:dyDescent="0.3">
      <c r="A117" s="2">
        <v>30</v>
      </c>
      <c r="B117" s="2">
        <v>1</v>
      </c>
      <c r="C117" s="19">
        <v>0</v>
      </c>
      <c r="D117" s="19">
        <v>0</v>
      </c>
      <c r="E117" s="19">
        <v>0</v>
      </c>
      <c r="F117" s="19">
        <v>0</v>
      </c>
      <c r="G117" s="19">
        <v>0</v>
      </c>
      <c r="H117" s="19">
        <v>17</v>
      </c>
      <c r="I117" s="19">
        <v>3</v>
      </c>
      <c r="J117" s="1">
        <f t="shared" si="5"/>
        <v>0.23899999999999966</v>
      </c>
      <c r="K117" s="1">
        <v>2.71828</v>
      </c>
      <c r="L117" s="1">
        <f t="shared" si="6"/>
        <v>1.2699783324170235</v>
      </c>
      <c r="M117" s="1">
        <f t="shared" si="7"/>
        <v>2.2699783324170237</v>
      </c>
      <c r="N117" s="13">
        <f t="shared" si="8"/>
        <v>0.55946716066878843</v>
      </c>
      <c r="O117" s="1">
        <f t="shared" si="9"/>
        <v>0.44053283933121157</v>
      </c>
    </row>
    <row r="118" spans="1:15" x14ac:dyDescent="0.3">
      <c r="A118" s="2">
        <v>31</v>
      </c>
      <c r="B118" s="2">
        <v>1</v>
      </c>
      <c r="C118" s="19">
        <v>0</v>
      </c>
      <c r="D118" s="19">
        <v>0</v>
      </c>
      <c r="E118" s="19">
        <v>0</v>
      </c>
      <c r="F118" s="20">
        <v>1</v>
      </c>
      <c r="G118" s="19">
        <v>0</v>
      </c>
      <c r="H118" s="19">
        <v>21.4</v>
      </c>
      <c r="I118" s="19">
        <v>4</v>
      </c>
      <c r="J118" s="1">
        <f t="shared" si="5"/>
        <v>5.0615999999999994</v>
      </c>
      <c r="K118" s="1">
        <v>2.71828</v>
      </c>
      <c r="L118" s="1">
        <f t="shared" si="6"/>
        <v>157.84232556644753</v>
      </c>
      <c r="M118" s="1">
        <f t="shared" si="7"/>
        <v>158.84232556644753</v>
      </c>
      <c r="N118" s="13">
        <f t="shared" si="8"/>
        <v>0.99370444875801267</v>
      </c>
      <c r="O118" s="1">
        <f t="shared" si="9"/>
        <v>6.2955512419873294E-3</v>
      </c>
    </row>
    <row r="119" spans="1:15" x14ac:dyDescent="0.3">
      <c r="A119" s="2">
        <v>32</v>
      </c>
      <c r="B119" s="2">
        <v>1</v>
      </c>
      <c r="C119" s="19">
        <v>0</v>
      </c>
      <c r="D119" s="19">
        <v>0</v>
      </c>
      <c r="E119" s="19">
        <v>0</v>
      </c>
      <c r="F119" s="20">
        <v>1</v>
      </c>
      <c r="G119" s="19">
        <v>0</v>
      </c>
      <c r="H119" s="19">
        <v>2.3199999999999998</v>
      </c>
      <c r="I119" s="19">
        <v>5</v>
      </c>
      <c r="J119" s="1">
        <f t="shared" si="5"/>
        <v>0.59267999999999987</v>
      </c>
      <c r="K119" s="1">
        <v>2.71828</v>
      </c>
      <c r="L119" s="1">
        <f t="shared" si="6"/>
        <v>1.8088288675036528</v>
      </c>
      <c r="M119" s="1">
        <f t="shared" si="7"/>
        <v>2.808828867503653</v>
      </c>
      <c r="N119" s="13">
        <f t="shared" si="8"/>
        <v>0.6439797341983492</v>
      </c>
      <c r="O119" s="1">
        <f t="shared" si="9"/>
        <v>0.3560202658016508</v>
      </c>
    </row>
    <row r="120" spans="1:15" x14ac:dyDescent="0.3">
      <c r="A120" s="2">
        <v>33</v>
      </c>
      <c r="B120" s="2">
        <v>1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  <c r="H120" s="19">
        <v>15.5</v>
      </c>
      <c r="I120" s="19">
        <v>4</v>
      </c>
      <c r="J120" s="1">
        <f t="shared" si="5"/>
        <v>0.14750000000000019</v>
      </c>
      <c r="K120" s="1">
        <v>2.71828</v>
      </c>
      <c r="L120" s="1">
        <f t="shared" si="6"/>
        <v>1.1589331698447123</v>
      </c>
      <c r="M120" s="1">
        <f t="shared" si="7"/>
        <v>2.1589331698447123</v>
      </c>
      <c r="N120" s="13">
        <f t="shared" si="8"/>
        <v>0.53680826531933457</v>
      </c>
      <c r="O120" s="1">
        <f t="shared" si="9"/>
        <v>0.46319173468066543</v>
      </c>
    </row>
    <row r="121" spans="1:15" x14ac:dyDescent="0.3">
      <c r="A121" s="2">
        <v>34</v>
      </c>
      <c r="B121" s="2">
        <v>1</v>
      </c>
      <c r="C121" s="19">
        <v>0</v>
      </c>
      <c r="D121" s="19">
        <v>0</v>
      </c>
      <c r="E121" s="19">
        <v>1</v>
      </c>
      <c r="F121" s="20">
        <v>1</v>
      </c>
      <c r="G121" s="20">
        <v>1</v>
      </c>
      <c r="H121" s="19">
        <v>16.7</v>
      </c>
      <c r="I121" s="19">
        <v>4</v>
      </c>
      <c r="J121" s="1">
        <f t="shared" si="5"/>
        <v>7.9542999999999999</v>
      </c>
      <c r="K121" s="1">
        <v>2.71828</v>
      </c>
      <c r="L121" s="1">
        <f t="shared" si="6"/>
        <v>2847.7789382377414</v>
      </c>
      <c r="M121" s="1">
        <f t="shared" si="7"/>
        <v>2848.7789382377414</v>
      </c>
      <c r="N121" s="13">
        <f t="shared" si="8"/>
        <v>0.99964897241180162</v>
      </c>
      <c r="O121" s="1">
        <f t="shared" si="9"/>
        <v>3.5102758819838265E-4</v>
      </c>
    </row>
    <row r="122" spans="1:15" x14ac:dyDescent="0.3">
      <c r="A122" s="2">
        <v>35</v>
      </c>
      <c r="B122" s="2">
        <v>1</v>
      </c>
      <c r="C122" s="19">
        <v>0</v>
      </c>
      <c r="D122" s="19">
        <v>0</v>
      </c>
      <c r="E122" s="19">
        <v>1</v>
      </c>
      <c r="F122" s="19">
        <v>0</v>
      </c>
      <c r="G122" s="20">
        <v>1</v>
      </c>
      <c r="H122" s="19">
        <v>12.5</v>
      </c>
      <c r="I122" s="19">
        <v>4</v>
      </c>
      <c r="J122" s="1">
        <f t="shared" si="5"/>
        <v>3.4634999999999998</v>
      </c>
      <c r="K122" s="1">
        <v>2.71828</v>
      </c>
      <c r="L122" s="1">
        <f t="shared" si="6"/>
        <v>31.928456654152253</v>
      </c>
      <c r="M122" s="1">
        <f t="shared" si="7"/>
        <v>32.928456654152257</v>
      </c>
      <c r="N122" s="13">
        <f t="shared" si="8"/>
        <v>0.96963113059008477</v>
      </c>
      <c r="O122" s="1">
        <f t="shared" si="9"/>
        <v>3.0368869409915233E-2</v>
      </c>
    </row>
    <row r="123" spans="1:15" x14ac:dyDescent="0.3">
      <c r="A123" s="2">
        <v>36</v>
      </c>
      <c r="B123" s="2">
        <v>1</v>
      </c>
      <c r="C123" s="19">
        <v>0</v>
      </c>
      <c r="D123" s="19">
        <v>0</v>
      </c>
      <c r="E123" s="19">
        <v>0</v>
      </c>
      <c r="F123" s="20">
        <v>1</v>
      </c>
      <c r="G123" s="19">
        <v>0</v>
      </c>
      <c r="H123" s="19">
        <v>22</v>
      </c>
      <c r="I123" s="19">
        <v>4</v>
      </c>
      <c r="J123" s="1">
        <f t="shared" si="5"/>
        <v>5.2110000000000003</v>
      </c>
      <c r="K123" s="1">
        <v>2.71828</v>
      </c>
      <c r="L123" s="1">
        <f t="shared" si="6"/>
        <v>183.2766014084207</v>
      </c>
      <c r="M123" s="1">
        <f t="shared" si="7"/>
        <v>184.2766014084207</v>
      </c>
      <c r="N123" s="13">
        <f t="shared" si="8"/>
        <v>0.99457337506575971</v>
      </c>
      <c r="O123" s="1">
        <f t="shared" si="9"/>
        <v>5.4266249342402872E-3</v>
      </c>
    </row>
    <row r="124" spans="1:15" x14ac:dyDescent="0.3">
      <c r="A124" s="2">
        <v>37</v>
      </c>
      <c r="B124" s="2">
        <v>1</v>
      </c>
      <c r="C124" s="19">
        <v>0</v>
      </c>
      <c r="D124" s="19">
        <v>0</v>
      </c>
      <c r="E124" s="19">
        <v>1</v>
      </c>
      <c r="F124" s="19">
        <v>0</v>
      </c>
      <c r="G124" s="19">
        <v>0</v>
      </c>
      <c r="H124" s="19">
        <v>10.9</v>
      </c>
      <c r="I124" s="19">
        <v>4</v>
      </c>
      <c r="J124" s="1">
        <f t="shared" si="5"/>
        <v>1.9791000000000001</v>
      </c>
      <c r="K124" s="1">
        <v>2.71828</v>
      </c>
      <c r="L124" s="1">
        <f t="shared" si="6"/>
        <v>7.236217815705853</v>
      </c>
      <c r="M124" s="1">
        <f t="shared" si="7"/>
        <v>8.236217815705853</v>
      </c>
      <c r="N124" s="13">
        <f t="shared" si="8"/>
        <v>0.87858504687757599</v>
      </c>
      <c r="O124" s="1">
        <f t="shared" si="9"/>
        <v>0.12141495312242401</v>
      </c>
    </row>
    <row r="125" spans="1:15" x14ac:dyDescent="0.3">
      <c r="A125" s="2">
        <v>38</v>
      </c>
      <c r="B125" s="2">
        <v>1</v>
      </c>
      <c r="C125" s="19">
        <v>0</v>
      </c>
      <c r="D125" s="19">
        <v>0</v>
      </c>
      <c r="E125" s="19">
        <v>0</v>
      </c>
      <c r="F125" s="19">
        <v>0</v>
      </c>
      <c r="G125" s="19">
        <v>0</v>
      </c>
      <c r="H125" s="19">
        <v>16</v>
      </c>
      <c r="I125" s="19">
        <v>6</v>
      </c>
      <c r="J125" s="1">
        <f t="shared" si="5"/>
        <v>0.83599999999999985</v>
      </c>
      <c r="K125" s="1">
        <v>2.71828</v>
      </c>
      <c r="L125" s="1">
        <f t="shared" si="6"/>
        <v>2.307118717746421</v>
      </c>
      <c r="M125" s="1">
        <f t="shared" si="7"/>
        <v>3.307118717746421</v>
      </c>
      <c r="N125" s="13">
        <f t="shared" si="8"/>
        <v>0.69762198295638056</v>
      </c>
      <c r="O125" s="1">
        <f t="shared" si="9"/>
        <v>0.30237801704361944</v>
      </c>
    </row>
    <row r="126" spans="1:15" x14ac:dyDescent="0.3">
      <c r="A126" s="2">
        <v>39</v>
      </c>
      <c r="B126" s="2">
        <v>1</v>
      </c>
      <c r="C126" s="19">
        <v>0</v>
      </c>
      <c r="D126" s="19">
        <v>0</v>
      </c>
      <c r="E126" s="19">
        <v>0</v>
      </c>
      <c r="F126" s="19">
        <v>0</v>
      </c>
      <c r="G126" s="19">
        <v>0</v>
      </c>
      <c r="H126" s="19">
        <v>7.8</v>
      </c>
      <c r="I126" s="19">
        <v>3</v>
      </c>
      <c r="J126" s="1">
        <f t="shared" si="5"/>
        <v>-2.0518000000000001</v>
      </c>
      <c r="K126" s="1">
        <v>2.71828</v>
      </c>
      <c r="L126" s="1">
        <f t="shared" si="6"/>
        <v>0.12850356654074271</v>
      </c>
      <c r="M126" s="1">
        <f t="shared" si="7"/>
        <v>1.1285035665407428</v>
      </c>
      <c r="N126" s="13">
        <f t="shared" si="8"/>
        <v>0.11387076687285179</v>
      </c>
      <c r="O126" s="1">
        <f t="shared" si="9"/>
        <v>0.8861292331271482</v>
      </c>
    </row>
    <row r="127" spans="1:15" x14ac:dyDescent="0.3">
      <c r="A127" s="2">
        <v>40</v>
      </c>
      <c r="B127" s="2">
        <v>1</v>
      </c>
      <c r="C127" s="20">
        <v>1</v>
      </c>
      <c r="D127" s="19">
        <v>0</v>
      </c>
      <c r="E127" s="19">
        <v>0</v>
      </c>
      <c r="F127" s="19">
        <v>0</v>
      </c>
      <c r="G127" s="19">
        <v>0</v>
      </c>
      <c r="H127" s="19">
        <v>23.9</v>
      </c>
      <c r="I127" s="19">
        <v>4</v>
      </c>
      <c r="J127" s="1">
        <f t="shared" si="5"/>
        <v>4.7960999999999991</v>
      </c>
      <c r="K127" s="1">
        <v>2.71828</v>
      </c>
      <c r="L127" s="1">
        <f t="shared" si="6"/>
        <v>121.0370592975336</v>
      </c>
      <c r="M127" s="1">
        <f t="shared" si="7"/>
        <v>122.0370592975336</v>
      </c>
      <c r="N127" s="13">
        <f t="shared" si="8"/>
        <v>0.99180576780728602</v>
      </c>
      <c r="O127" s="1">
        <f t="shared" si="9"/>
        <v>8.1942321927139794E-3</v>
      </c>
    </row>
    <row r="128" spans="1:15" x14ac:dyDescent="0.3">
      <c r="A128" s="2">
        <v>41</v>
      </c>
      <c r="B128" s="2">
        <v>1</v>
      </c>
      <c r="C128" s="19">
        <v>0</v>
      </c>
      <c r="D128" s="19">
        <v>0</v>
      </c>
      <c r="E128" s="19">
        <v>0</v>
      </c>
      <c r="F128" s="19">
        <v>0</v>
      </c>
      <c r="G128" s="19">
        <v>0</v>
      </c>
      <c r="H128" s="19">
        <v>13.7</v>
      </c>
      <c r="I128" s="19">
        <v>3</v>
      </c>
      <c r="J128" s="1">
        <f t="shared" si="5"/>
        <v>-0.58270000000000022</v>
      </c>
      <c r="K128" s="1">
        <v>2.71828</v>
      </c>
      <c r="L128" s="1">
        <f t="shared" si="6"/>
        <v>0.55838889883284615</v>
      </c>
      <c r="M128" s="1">
        <f t="shared" si="7"/>
        <v>1.5583888988328463</v>
      </c>
      <c r="N128" s="13">
        <f t="shared" si="8"/>
        <v>0.35831165073817639</v>
      </c>
      <c r="O128" s="1">
        <f t="shared" si="9"/>
        <v>0.64168834926182361</v>
      </c>
    </row>
    <row r="129" spans="1:15" x14ac:dyDescent="0.3">
      <c r="A129" s="2">
        <v>42</v>
      </c>
      <c r="B129" s="2">
        <v>1</v>
      </c>
      <c r="C129" s="19">
        <v>0</v>
      </c>
      <c r="D129" s="19">
        <v>0</v>
      </c>
      <c r="E129" s="19">
        <v>0</v>
      </c>
      <c r="F129" s="19">
        <v>0</v>
      </c>
      <c r="G129" s="20">
        <v>1</v>
      </c>
      <c r="H129" s="19">
        <v>16</v>
      </c>
      <c r="I129" s="19">
        <v>6</v>
      </c>
      <c r="J129" s="1">
        <f t="shared" si="5"/>
        <v>1.9220000000000002</v>
      </c>
      <c r="K129" s="1">
        <v>2.71828</v>
      </c>
      <c r="L129" s="1">
        <f t="shared" si="6"/>
        <v>6.8346052011988192</v>
      </c>
      <c r="M129" s="1">
        <f t="shared" si="7"/>
        <v>7.8346052011988192</v>
      </c>
      <c r="N129" s="13">
        <f t="shared" si="8"/>
        <v>0.87236114975557622</v>
      </c>
      <c r="O129" s="1">
        <f t="shared" si="9"/>
        <v>0.12763885024442378</v>
      </c>
    </row>
    <row r="130" spans="1:15" x14ac:dyDescent="0.3">
      <c r="A130" s="2">
        <v>43</v>
      </c>
      <c r="B130" s="2">
        <v>1</v>
      </c>
      <c r="C130" s="19">
        <v>0</v>
      </c>
      <c r="D130" s="20">
        <v>1</v>
      </c>
      <c r="E130" s="19">
        <v>0</v>
      </c>
      <c r="F130" s="19">
        <v>0</v>
      </c>
      <c r="G130" s="19">
        <v>0</v>
      </c>
      <c r="H130" s="19">
        <v>32.5</v>
      </c>
      <c r="I130" s="19">
        <v>5</v>
      </c>
      <c r="J130" s="1">
        <f t="shared" si="5"/>
        <v>6.0945</v>
      </c>
      <c r="K130" s="1">
        <v>2.71828</v>
      </c>
      <c r="L130" s="1">
        <f t="shared" si="6"/>
        <v>443.41046584260744</v>
      </c>
      <c r="M130" s="1">
        <f t="shared" si="7"/>
        <v>444.41046584260744</v>
      </c>
      <c r="N130" s="13">
        <f t="shared" si="8"/>
        <v>0.9977498279701762</v>
      </c>
      <c r="O130" s="1">
        <f t="shared" si="9"/>
        <v>2.2501720298238048E-3</v>
      </c>
    </row>
    <row r="131" spans="1:15" x14ac:dyDescent="0.3">
      <c r="A131" s="2">
        <v>44</v>
      </c>
      <c r="B131" s="2">
        <v>1</v>
      </c>
      <c r="C131" s="19">
        <v>0</v>
      </c>
      <c r="D131" s="19">
        <v>0</v>
      </c>
      <c r="E131" s="19">
        <v>0</v>
      </c>
      <c r="F131" s="19">
        <v>0</v>
      </c>
      <c r="G131" s="19">
        <v>0</v>
      </c>
      <c r="H131" s="19">
        <v>17.5</v>
      </c>
      <c r="I131" s="19">
        <v>6</v>
      </c>
      <c r="J131" s="1">
        <f t="shared" si="5"/>
        <v>1.2094999999999998</v>
      </c>
      <c r="K131" s="1">
        <v>2.71828</v>
      </c>
      <c r="L131" s="1">
        <f t="shared" si="6"/>
        <v>3.3518056023972762</v>
      </c>
      <c r="M131" s="1">
        <f t="shared" si="7"/>
        <v>4.3518056023972758</v>
      </c>
      <c r="N131" s="13">
        <f t="shared" si="8"/>
        <v>0.77021032385979504</v>
      </c>
      <c r="O131" s="1">
        <f t="shared" si="9"/>
        <v>0.22978967614020496</v>
      </c>
    </row>
    <row r="132" spans="1:15" x14ac:dyDescent="0.3">
      <c r="A132" s="2">
        <v>45</v>
      </c>
      <c r="B132" s="2">
        <v>1</v>
      </c>
      <c r="C132" s="19">
        <v>0</v>
      </c>
      <c r="D132" s="19">
        <v>0</v>
      </c>
      <c r="E132" s="19">
        <v>0</v>
      </c>
      <c r="F132" s="19">
        <v>0</v>
      </c>
      <c r="G132" s="19">
        <v>0</v>
      </c>
      <c r="H132" s="19">
        <v>5.8</v>
      </c>
      <c r="I132" s="19">
        <v>9</v>
      </c>
      <c r="J132" s="1">
        <f t="shared" ref="J132:J150" si="10">-4.84+C132*(2.557)+D132*(1.432)+E132*(2.977)+F132*(3.445)+G132*(1.086)+H132*(0.249)+I132*(0.282)</f>
        <v>-0.85780000000000012</v>
      </c>
      <c r="K132" s="1">
        <v>2.71828</v>
      </c>
      <c r="L132" s="1">
        <f t="shared" ref="L132:L150" si="11">K132^J132</f>
        <v>0.42409430840545398</v>
      </c>
      <c r="M132" s="1">
        <f t="shared" ref="M132:M150" si="12">1+L132</f>
        <v>1.424094308405454</v>
      </c>
      <c r="N132" s="13">
        <f t="shared" ref="N132:N150" si="13">L132/M132</f>
        <v>0.29779931420434413</v>
      </c>
      <c r="O132" s="1">
        <f t="shared" si="9"/>
        <v>0.70220068579565587</v>
      </c>
    </row>
    <row r="133" spans="1:15" x14ac:dyDescent="0.3">
      <c r="A133" s="2">
        <v>46</v>
      </c>
      <c r="B133" s="2">
        <v>1</v>
      </c>
      <c r="C133" s="19">
        <v>0</v>
      </c>
      <c r="D133" s="19">
        <v>0</v>
      </c>
      <c r="E133" s="19">
        <v>0</v>
      </c>
      <c r="F133" s="19">
        <v>0</v>
      </c>
      <c r="G133" s="19">
        <v>0</v>
      </c>
      <c r="H133" s="19">
        <v>0.7</v>
      </c>
      <c r="I133" s="19">
        <v>2</v>
      </c>
      <c r="J133" s="1">
        <f t="shared" si="10"/>
        <v>-4.1017000000000001</v>
      </c>
      <c r="K133" s="1">
        <v>2.71828</v>
      </c>
      <c r="L133" s="1">
        <f t="shared" si="11"/>
        <v>1.6544571434264493E-2</v>
      </c>
      <c r="M133" s="1">
        <f t="shared" si="12"/>
        <v>1.0165445714342645</v>
      </c>
      <c r="N133" s="13">
        <f t="shared" si="13"/>
        <v>1.6275303512684549E-2</v>
      </c>
      <c r="O133" s="1">
        <f t="shared" ref="O133:O150" si="14">1-N133</f>
        <v>0.98372469648731542</v>
      </c>
    </row>
    <row r="134" spans="1:15" x14ac:dyDescent="0.3">
      <c r="A134" s="2">
        <v>47</v>
      </c>
      <c r="B134" s="2">
        <v>1</v>
      </c>
      <c r="C134" s="19">
        <v>0</v>
      </c>
      <c r="D134" s="19">
        <v>0</v>
      </c>
      <c r="E134" s="19">
        <v>0</v>
      </c>
      <c r="F134" s="20">
        <v>1</v>
      </c>
      <c r="G134" s="19">
        <v>0</v>
      </c>
      <c r="H134" s="19">
        <v>22</v>
      </c>
      <c r="I134" s="19">
        <v>4</v>
      </c>
      <c r="J134" s="1">
        <f t="shared" si="10"/>
        <v>5.2110000000000003</v>
      </c>
      <c r="K134" s="1">
        <v>2.71828</v>
      </c>
      <c r="L134" s="1">
        <f t="shared" si="11"/>
        <v>183.2766014084207</v>
      </c>
      <c r="M134" s="1">
        <f t="shared" si="12"/>
        <v>184.2766014084207</v>
      </c>
      <c r="N134" s="13">
        <f t="shared" si="13"/>
        <v>0.99457337506575971</v>
      </c>
      <c r="O134" s="1">
        <f t="shared" si="14"/>
        <v>5.4266249342402872E-3</v>
      </c>
    </row>
    <row r="135" spans="1:15" x14ac:dyDescent="0.3">
      <c r="A135" s="2">
        <v>48</v>
      </c>
      <c r="B135" s="2">
        <v>1</v>
      </c>
      <c r="C135" s="19">
        <v>0</v>
      </c>
      <c r="D135" s="19">
        <v>0</v>
      </c>
      <c r="E135" s="19">
        <v>0</v>
      </c>
      <c r="F135" s="19">
        <v>0</v>
      </c>
      <c r="G135" s="19">
        <v>0</v>
      </c>
      <c r="H135" s="19">
        <v>1.1000000000000001</v>
      </c>
      <c r="I135" s="19">
        <v>3</v>
      </c>
      <c r="J135" s="1">
        <f t="shared" si="10"/>
        <v>-3.7200999999999995</v>
      </c>
      <c r="K135" s="1">
        <v>2.71828</v>
      </c>
      <c r="L135" s="1">
        <f t="shared" si="11"/>
        <v>2.4231605205599423E-2</v>
      </c>
      <c r="M135" s="1">
        <f t="shared" si="12"/>
        <v>1.0242316052055995</v>
      </c>
      <c r="N135" s="13">
        <f t="shared" si="13"/>
        <v>2.3658325990375276E-2</v>
      </c>
      <c r="O135" s="1">
        <f t="shared" si="14"/>
        <v>0.97634167400962468</v>
      </c>
    </row>
    <row r="136" spans="1:15" x14ac:dyDescent="0.3">
      <c r="A136" s="2">
        <v>49</v>
      </c>
      <c r="B136" s="2">
        <v>1</v>
      </c>
      <c r="C136" s="19">
        <v>0</v>
      </c>
      <c r="D136" s="19">
        <v>0</v>
      </c>
      <c r="E136" s="19">
        <v>0</v>
      </c>
      <c r="F136" s="20">
        <v>1</v>
      </c>
      <c r="G136" s="19">
        <v>0</v>
      </c>
      <c r="H136" s="19">
        <v>23.6</v>
      </c>
      <c r="I136" s="19">
        <v>5</v>
      </c>
      <c r="J136" s="1">
        <f t="shared" si="10"/>
        <v>5.8914000000000009</v>
      </c>
      <c r="K136" s="1">
        <v>2.71828</v>
      </c>
      <c r="L136" s="1">
        <f t="shared" si="11"/>
        <v>361.91017190848908</v>
      </c>
      <c r="M136" s="1">
        <f t="shared" si="12"/>
        <v>362.91017190848908</v>
      </c>
      <c r="N136" s="13">
        <f t="shared" si="13"/>
        <v>0.997244497185788</v>
      </c>
      <c r="O136" s="1">
        <f t="shared" si="14"/>
        <v>2.7555028142119964E-3</v>
      </c>
    </row>
    <row r="137" spans="1:15" x14ac:dyDescent="0.3">
      <c r="A137" s="2">
        <v>50</v>
      </c>
      <c r="B137" s="2">
        <v>1</v>
      </c>
      <c r="C137" s="19">
        <v>0</v>
      </c>
      <c r="D137" s="19">
        <v>0</v>
      </c>
      <c r="E137" s="19">
        <v>0</v>
      </c>
      <c r="F137" s="19">
        <v>0</v>
      </c>
      <c r="G137" s="19">
        <v>0</v>
      </c>
      <c r="H137" s="19">
        <v>5.3</v>
      </c>
      <c r="I137" s="19">
        <v>4</v>
      </c>
      <c r="J137" s="1">
        <f t="shared" si="10"/>
        <v>-2.3922999999999996</v>
      </c>
      <c r="K137" s="1">
        <v>2.71828</v>
      </c>
      <c r="L137" s="1">
        <f t="shared" si="11"/>
        <v>9.1419324890077244E-2</v>
      </c>
      <c r="M137" s="1">
        <f t="shared" si="12"/>
        <v>1.0914193248900772</v>
      </c>
      <c r="N137" s="13">
        <f t="shared" si="13"/>
        <v>8.3761871175668051E-2</v>
      </c>
      <c r="O137" s="1">
        <f t="shared" si="14"/>
        <v>0.91623812882433198</v>
      </c>
    </row>
    <row r="138" spans="1:15" x14ac:dyDescent="0.3">
      <c r="A138" s="2">
        <v>51</v>
      </c>
      <c r="B138" s="2">
        <v>1</v>
      </c>
      <c r="C138" s="19">
        <v>0</v>
      </c>
      <c r="D138" s="19">
        <v>0</v>
      </c>
      <c r="E138" s="19">
        <v>1</v>
      </c>
      <c r="F138" s="19">
        <v>0</v>
      </c>
      <c r="G138" s="19">
        <v>0</v>
      </c>
      <c r="H138" s="19">
        <v>12.4</v>
      </c>
      <c r="I138" s="19">
        <v>4</v>
      </c>
      <c r="J138" s="1">
        <f t="shared" si="10"/>
        <v>2.3525999999999998</v>
      </c>
      <c r="K138" s="1">
        <v>2.71828</v>
      </c>
      <c r="L138" s="1">
        <f t="shared" si="11"/>
        <v>10.512851041554287</v>
      </c>
      <c r="M138" s="1">
        <f t="shared" si="12"/>
        <v>11.512851041554287</v>
      </c>
      <c r="N138" s="13">
        <f t="shared" si="13"/>
        <v>0.91314054213064888</v>
      </c>
      <c r="O138" s="1">
        <f t="shared" si="14"/>
        <v>8.685945786935112E-2</v>
      </c>
    </row>
    <row r="139" spans="1:15" x14ac:dyDescent="0.3">
      <c r="A139" s="2">
        <v>52</v>
      </c>
      <c r="B139" s="2">
        <v>1</v>
      </c>
      <c r="C139" s="19">
        <v>0</v>
      </c>
      <c r="D139" s="19">
        <v>0</v>
      </c>
      <c r="E139" s="19">
        <v>0</v>
      </c>
      <c r="F139" s="19">
        <v>0</v>
      </c>
      <c r="G139" s="19">
        <v>0</v>
      </c>
      <c r="H139" s="19">
        <v>14.7</v>
      </c>
      <c r="I139" s="19">
        <v>2</v>
      </c>
      <c r="J139" s="1">
        <f t="shared" si="10"/>
        <v>-0.61570000000000003</v>
      </c>
      <c r="K139" s="1">
        <v>2.71828</v>
      </c>
      <c r="L139" s="1">
        <f t="shared" si="11"/>
        <v>0.5402628028597426</v>
      </c>
      <c r="M139" s="1">
        <f t="shared" si="12"/>
        <v>1.5402628028597425</v>
      </c>
      <c r="N139" s="13">
        <f t="shared" si="13"/>
        <v>0.35076014421477875</v>
      </c>
      <c r="O139" s="1">
        <f t="shared" si="14"/>
        <v>0.64923985578522125</v>
      </c>
    </row>
    <row r="140" spans="1:15" x14ac:dyDescent="0.3">
      <c r="A140" s="2">
        <v>53</v>
      </c>
      <c r="B140" s="2">
        <v>1</v>
      </c>
      <c r="C140" s="19">
        <v>0</v>
      </c>
      <c r="D140" s="19">
        <v>0</v>
      </c>
      <c r="E140" s="19">
        <v>1</v>
      </c>
      <c r="F140" s="19">
        <v>0</v>
      </c>
      <c r="G140" s="20">
        <v>1</v>
      </c>
      <c r="H140" s="19">
        <v>139</v>
      </c>
      <c r="I140" s="19">
        <v>6</v>
      </c>
      <c r="J140" s="1">
        <f t="shared" si="10"/>
        <v>35.525999999999996</v>
      </c>
      <c r="K140" s="1">
        <v>2.71828</v>
      </c>
      <c r="L140" s="1">
        <f t="shared" si="11"/>
        <v>2683708773134214</v>
      </c>
      <c r="M140" s="1">
        <f t="shared" si="12"/>
        <v>2683708773134215</v>
      </c>
      <c r="N140" s="13">
        <f t="shared" si="13"/>
        <v>0.99999999999999967</v>
      </c>
      <c r="O140" s="1">
        <f t="shared" si="14"/>
        <v>0</v>
      </c>
    </row>
    <row r="141" spans="1:15" x14ac:dyDescent="0.3">
      <c r="A141" s="2">
        <v>54</v>
      </c>
      <c r="B141" s="2">
        <v>1</v>
      </c>
      <c r="C141" s="20">
        <v>1</v>
      </c>
      <c r="D141" s="19">
        <v>0</v>
      </c>
      <c r="E141" s="19">
        <v>1</v>
      </c>
      <c r="F141" s="19">
        <v>0</v>
      </c>
      <c r="G141" s="19">
        <v>0</v>
      </c>
      <c r="H141" s="19">
        <v>16.3</v>
      </c>
      <c r="I141" s="19">
        <v>6</v>
      </c>
      <c r="J141" s="1">
        <f t="shared" si="10"/>
        <v>6.4446999999999992</v>
      </c>
      <c r="K141" s="1">
        <v>2.71828</v>
      </c>
      <c r="L141" s="1">
        <f t="shared" si="11"/>
        <v>629.35511299706161</v>
      </c>
      <c r="M141" s="1">
        <f t="shared" si="12"/>
        <v>630.35511299706161</v>
      </c>
      <c r="N141" s="13">
        <f t="shared" si="13"/>
        <v>0.99841359262520224</v>
      </c>
      <c r="O141" s="1">
        <f t="shared" si="14"/>
        <v>1.5864073747977603E-3</v>
      </c>
    </row>
    <row r="142" spans="1:15" x14ac:dyDescent="0.3">
      <c r="A142" s="2">
        <v>55</v>
      </c>
      <c r="B142" s="2">
        <v>1</v>
      </c>
      <c r="C142" s="19">
        <v>0</v>
      </c>
      <c r="D142" s="19">
        <v>0</v>
      </c>
      <c r="E142" s="19">
        <v>0</v>
      </c>
      <c r="F142" s="20">
        <v>1</v>
      </c>
      <c r="G142" s="19">
        <v>0</v>
      </c>
      <c r="H142" s="19">
        <v>9.3000000000000007</v>
      </c>
      <c r="I142" s="19">
        <v>3</v>
      </c>
      <c r="J142" s="1">
        <f t="shared" si="10"/>
        <v>1.7666999999999999</v>
      </c>
      <c r="K142" s="1">
        <v>2.71828</v>
      </c>
      <c r="L142" s="1">
        <f t="shared" si="11"/>
        <v>5.8515045231630278</v>
      </c>
      <c r="M142" s="1">
        <f t="shared" si="12"/>
        <v>6.8515045231630278</v>
      </c>
      <c r="N142" s="13">
        <f t="shared" si="13"/>
        <v>0.85404665550182757</v>
      </c>
      <c r="O142" s="1">
        <f t="shared" si="14"/>
        <v>0.14595334449817243</v>
      </c>
    </row>
    <row r="143" spans="1:15" x14ac:dyDescent="0.3">
      <c r="A143" s="2">
        <v>56</v>
      </c>
      <c r="B143" s="2">
        <v>1</v>
      </c>
      <c r="C143" s="19">
        <v>0</v>
      </c>
      <c r="D143" s="19">
        <v>0</v>
      </c>
      <c r="E143" s="19">
        <v>0</v>
      </c>
      <c r="F143" s="19">
        <v>0</v>
      </c>
      <c r="G143" s="19">
        <v>0</v>
      </c>
      <c r="H143" s="19">
        <v>2.1</v>
      </c>
      <c r="I143" s="19">
        <v>7</v>
      </c>
      <c r="J143" s="1">
        <f t="shared" si="10"/>
        <v>-2.3431000000000002</v>
      </c>
      <c r="K143" s="1">
        <v>2.71828</v>
      </c>
      <c r="L143" s="1">
        <f t="shared" si="11"/>
        <v>9.6029636279846092E-2</v>
      </c>
      <c r="M143" s="1">
        <f t="shared" si="12"/>
        <v>1.0960296362798461</v>
      </c>
      <c r="N143" s="13">
        <f t="shared" si="13"/>
        <v>8.7615912107806476E-2</v>
      </c>
      <c r="O143" s="1">
        <f t="shared" si="14"/>
        <v>0.9123840878921935</v>
      </c>
    </row>
    <row r="144" spans="1:15" x14ac:dyDescent="0.3">
      <c r="A144" s="2">
        <v>57</v>
      </c>
      <c r="B144" s="2">
        <v>1</v>
      </c>
      <c r="C144" s="19">
        <v>0</v>
      </c>
      <c r="D144" s="19">
        <v>0</v>
      </c>
      <c r="E144" s="19">
        <v>0</v>
      </c>
      <c r="F144" s="19">
        <v>0</v>
      </c>
      <c r="G144" s="19">
        <v>0</v>
      </c>
      <c r="H144" s="19">
        <v>41</v>
      </c>
      <c r="I144" s="19">
        <v>4</v>
      </c>
      <c r="J144" s="1">
        <f t="shared" si="10"/>
        <v>6.4969999999999999</v>
      </c>
      <c r="K144" s="1">
        <v>2.71828</v>
      </c>
      <c r="L144" s="1">
        <f t="shared" si="11"/>
        <v>663.1463001870045</v>
      </c>
      <c r="M144" s="1">
        <f t="shared" si="12"/>
        <v>664.1463001870045</v>
      </c>
      <c r="N144" s="13">
        <f t="shared" si="13"/>
        <v>0.99849430765522829</v>
      </c>
      <c r="O144" s="1">
        <f t="shared" si="14"/>
        <v>1.5056923447717141E-3</v>
      </c>
    </row>
    <row r="145" spans="1:15" x14ac:dyDescent="0.3">
      <c r="A145" s="2">
        <v>58</v>
      </c>
      <c r="B145" s="2">
        <v>1</v>
      </c>
      <c r="C145" s="19">
        <v>0</v>
      </c>
      <c r="D145" s="19">
        <v>0</v>
      </c>
      <c r="E145" s="19">
        <v>0</v>
      </c>
      <c r="F145" s="19">
        <v>0</v>
      </c>
      <c r="G145" s="20">
        <v>1</v>
      </c>
      <c r="H145" s="19">
        <v>20.2</v>
      </c>
      <c r="I145" s="19">
        <v>4</v>
      </c>
      <c r="J145" s="1">
        <f t="shared" si="10"/>
        <v>2.4038000000000004</v>
      </c>
      <c r="K145" s="1">
        <v>2.71828</v>
      </c>
      <c r="L145" s="1">
        <f t="shared" si="11"/>
        <v>11.065126247660775</v>
      </c>
      <c r="M145" s="1">
        <f t="shared" si="12"/>
        <v>12.065126247660775</v>
      </c>
      <c r="N145" s="13">
        <f t="shared" si="13"/>
        <v>0.91711649099454029</v>
      </c>
      <c r="O145" s="1">
        <f t="shared" si="14"/>
        <v>8.288350900545971E-2</v>
      </c>
    </row>
    <row r="146" spans="1:15" x14ac:dyDescent="0.3">
      <c r="A146" s="2">
        <v>59</v>
      </c>
      <c r="B146" s="2">
        <v>1</v>
      </c>
      <c r="C146" s="19">
        <v>0</v>
      </c>
      <c r="D146" s="19">
        <v>0</v>
      </c>
      <c r="E146" s="19">
        <v>0</v>
      </c>
      <c r="F146" s="19">
        <v>0</v>
      </c>
      <c r="G146" s="19">
        <v>0</v>
      </c>
      <c r="H146" s="19">
        <v>73.099999999999994</v>
      </c>
      <c r="I146" s="19">
        <v>6</v>
      </c>
      <c r="J146" s="1">
        <f t="shared" si="10"/>
        <v>15.053899999999999</v>
      </c>
      <c r="K146" s="1">
        <v>2.71828</v>
      </c>
      <c r="L146" s="1">
        <f t="shared" si="11"/>
        <v>3450017.5431072847</v>
      </c>
      <c r="M146" s="1">
        <f t="shared" si="12"/>
        <v>3450018.5431072847</v>
      </c>
      <c r="N146" s="13">
        <f t="shared" si="13"/>
        <v>0.99999971014648548</v>
      </c>
      <c r="O146" s="1">
        <f t="shared" si="14"/>
        <v>2.8985351452348596E-7</v>
      </c>
    </row>
    <row r="147" spans="1:15" x14ac:dyDescent="0.3">
      <c r="A147" s="2">
        <v>60</v>
      </c>
      <c r="B147" s="2">
        <v>1</v>
      </c>
      <c r="C147" s="19">
        <v>0</v>
      </c>
      <c r="D147" s="19">
        <v>0</v>
      </c>
      <c r="E147" s="19">
        <v>0</v>
      </c>
      <c r="F147" s="19">
        <v>0</v>
      </c>
      <c r="G147" s="19">
        <v>0</v>
      </c>
      <c r="H147" s="19">
        <v>38.799999999999997</v>
      </c>
      <c r="I147" s="19">
        <v>7</v>
      </c>
      <c r="J147" s="1">
        <f t="shared" si="10"/>
        <v>6.7951999999999995</v>
      </c>
      <c r="K147" s="1">
        <v>2.71828</v>
      </c>
      <c r="L147" s="1">
        <f t="shared" si="11"/>
        <v>893.54386709366031</v>
      </c>
      <c r="M147" s="1">
        <f t="shared" si="12"/>
        <v>894.54386709366031</v>
      </c>
      <c r="N147" s="13">
        <f t="shared" si="13"/>
        <v>0.99888211183734454</v>
      </c>
      <c r="O147" s="1">
        <f t="shared" si="14"/>
        <v>1.117888162655456E-3</v>
      </c>
    </row>
    <row r="148" spans="1:15" x14ac:dyDescent="0.3">
      <c r="A148" s="2">
        <v>61</v>
      </c>
      <c r="B148" s="2">
        <v>1</v>
      </c>
      <c r="C148" s="19">
        <v>0</v>
      </c>
      <c r="D148" s="19">
        <v>0</v>
      </c>
      <c r="E148" s="19">
        <v>0</v>
      </c>
      <c r="F148" s="20">
        <v>1</v>
      </c>
      <c r="G148" s="19">
        <v>0</v>
      </c>
      <c r="H148" s="19">
        <v>54.1</v>
      </c>
      <c r="I148" s="19">
        <v>2</v>
      </c>
      <c r="J148" s="1">
        <f t="shared" si="10"/>
        <v>12.639900000000001</v>
      </c>
      <c r="K148" s="1">
        <v>2.71828</v>
      </c>
      <c r="L148" s="1">
        <f t="shared" si="11"/>
        <v>308627.86130323936</v>
      </c>
      <c r="M148" s="1">
        <f t="shared" si="12"/>
        <v>308628.86130323936</v>
      </c>
      <c r="N148" s="13">
        <f t="shared" si="13"/>
        <v>0.99999675986232861</v>
      </c>
      <c r="O148" s="1">
        <f t="shared" si="14"/>
        <v>3.2401376713897534E-6</v>
      </c>
    </row>
    <row r="149" spans="1:15" x14ac:dyDescent="0.3">
      <c r="A149" s="2">
        <v>62</v>
      </c>
      <c r="B149" s="2">
        <v>1</v>
      </c>
      <c r="C149" s="19">
        <v>0</v>
      </c>
      <c r="D149" s="19">
        <v>0</v>
      </c>
      <c r="E149" s="19">
        <v>0</v>
      </c>
      <c r="F149" s="19">
        <v>0</v>
      </c>
      <c r="G149" s="19">
        <v>0</v>
      </c>
      <c r="H149" s="19">
        <v>18.3</v>
      </c>
      <c r="I149" s="19">
        <v>2</v>
      </c>
      <c r="J149" s="1">
        <f t="shared" si="10"/>
        <v>0.28070000000000028</v>
      </c>
      <c r="K149" s="1">
        <v>2.71828</v>
      </c>
      <c r="L149" s="1">
        <f t="shared" si="11"/>
        <v>1.3240560774486878</v>
      </c>
      <c r="M149" s="1">
        <f t="shared" si="12"/>
        <v>2.324056077448688</v>
      </c>
      <c r="N149" s="13">
        <f t="shared" si="13"/>
        <v>0.56971778361829184</v>
      </c>
      <c r="O149" s="1">
        <f t="shared" si="14"/>
        <v>0.43028221638170816</v>
      </c>
    </row>
    <row r="150" spans="1:15" x14ac:dyDescent="0.3">
      <c r="A150" s="2">
        <v>63</v>
      </c>
      <c r="B150" s="2">
        <v>1</v>
      </c>
      <c r="C150" s="19">
        <v>0</v>
      </c>
      <c r="D150" s="19">
        <v>0</v>
      </c>
      <c r="E150" s="19">
        <v>1</v>
      </c>
      <c r="F150" s="19">
        <v>0</v>
      </c>
      <c r="G150" s="20">
        <v>1</v>
      </c>
      <c r="H150" s="19">
        <v>12.2</v>
      </c>
      <c r="I150" s="19">
        <v>3</v>
      </c>
      <c r="J150" s="1">
        <f t="shared" si="10"/>
        <v>3.1067999999999998</v>
      </c>
      <c r="K150" s="1">
        <v>2.71828</v>
      </c>
      <c r="L150" s="1">
        <f t="shared" si="11"/>
        <v>22.349365026365216</v>
      </c>
      <c r="M150" s="1">
        <f t="shared" si="12"/>
        <v>23.349365026365216</v>
      </c>
      <c r="N150" s="13">
        <f t="shared" si="13"/>
        <v>0.95717228289202561</v>
      </c>
      <c r="O150" s="1">
        <f t="shared" si="14"/>
        <v>4.2827717107974395E-2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Single factor analysis</vt:lpstr>
      <vt:lpstr>Multivariate analysis</vt:lpstr>
      <vt:lpstr>VTE Risk warning model</vt:lpstr>
      <vt:lpstr>Verify data 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2020-03-22T13:47:13Z</dcterms:modified>
</cp:coreProperties>
</file>